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senija\Documents\Direkcija KD od oktobra 2013\Kancelarja za inform tehn\Dokumenta za postavljanje na novi sajt DZ\Aktuelnosti\Aktuelnost - IRG-Rail Izvestaj\"/>
    </mc:Choice>
  </mc:AlternateContent>
  <bookViews>
    <workbookView xWindow="0" yWindow="0" windowWidth="28800" windowHeight="12300" tabRatio="744"/>
  </bookViews>
  <sheets>
    <sheet name="List" sheetId="1" r:id="rId1"/>
    <sheet name="Report" sheetId="7" r:id="rId2"/>
    <sheet name="Working document" sheetId="6" r:id="rId3"/>
    <sheet name="Focus - COVID-19" sheetId="4" r:id="rId4"/>
  </sheets>
  <definedNames>
    <definedName name="_xlnm._FilterDatabase" localSheetId="2" hidden="1">'Working document'!#REF!</definedName>
    <definedName name="_ftn1" localSheetId="3">'Focus - COVID-19'!#REF!</definedName>
    <definedName name="_ftn2" localSheetId="3">'Focus - COVID-19'!#REF!</definedName>
    <definedName name="_ftn3" localSheetId="3">'Focus - COVID-19'!#REF!</definedName>
    <definedName name="_ftn4" localSheetId="3">'Focus - COVID-19'!#REF!</definedName>
    <definedName name="_ftn5" localSheetId="3">'Focus - COVID-19'!#REF!</definedName>
    <definedName name="_ftnref1" localSheetId="3">'Focus - COVID-19'!#REF!</definedName>
    <definedName name="_ftnref2" localSheetId="3">'Focus - COVID-19'!#REF!</definedName>
    <definedName name="_ftnref3" localSheetId="3">'Focus - COVID-19'!#REF!</definedName>
    <definedName name="_ftnref4" localSheetId="3">'Focus - COVID-19'!#REF!</definedName>
    <definedName name="_ftnref5" localSheetId="3">'Focus - COVID-19'!#REF!</definedName>
    <definedName name="_Toc501034278" localSheetId="0">List!$A$24</definedName>
    <definedName name="_Toc501639855" localSheetId="0">List!$A$30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3" i="6" l="1"/>
  <c r="I93" i="6"/>
  <c r="H93" i="6"/>
  <c r="G93" i="6"/>
  <c r="F93" i="6"/>
  <c r="E93" i="6"/>
  <c r="D93" i="6"/>
  <c r="C93" i="6"/>
</calcChain>
</file>

<file path=xl/sharedStrings.xml><?xml version="1.0" encoding="utf-8"?>
<sst xmlns="http://schemas.openxmlformats.org/spreadsheetml/2006/main" count="2405" uniqueCount="280">
  <si>
    <t>Report</t>
  </si>
  <si>
    <t>Working Document</t>
  </si>
  <si>
    <t>Working document</t>
  </si>
  <si>
    <t>Country</t>
  </si>
  <si>
    <t>Unit</t>
  </si>
  <si>
    <t>kilometres</t>
  </si>
  <si>
    <t>Year</t>
  </si>
  <si>
    <t>Austria</t>
  </si>
  <si>
    <t>Belgium</t>
  </si>
  <si>
    <t>France</t>
  </si>
  <si>
    <t>Germany</t>
  </si>
  <si>
    <t>Italy</t>
  </si>
  <si>
    <t>Netherlands</t>
  </si>
  <si>
    <t>Spain</t>
  </si>
  <si>
    <t>Switzerland</t>
  </si>
  <si>
    <t>/</t>
  </si>
  <si>
    <t>Route length</t>
  </si>
  <si>
    <t>Electrified route length</t>
  </si>
  <si>
    <t>Non-electrified route length</t>
  </si>
  <si>
    <t>%</t>
  </si>
  <si>
    <t>Perimeter</t>
  </si>
  <si>
    <t>All countries</t>
  </si>
  <si>
    <t>CAGR</t>
  </si>
  <si>
    <t>26 countries*</t>
  </si>
  <si>
    <t>All traffic TAC</t>
  </si>
  <si>
    <t>Passenger traffic TAC</t>
  </si>
  <si>
    <t>Freight traffic TAC</t>
  </si>
  <si>
    <t xml:space="preserve">Contact persons: </t>
  </si>
  <si>
    <t>km per 100 km²</t>
  </si>
  <si>
    <t>km per 10,000 inhabitant</t>
  </si>
  <si>
    <t>Total traffic</t>
  </si>
  <si>
    <t>Passenger traffic</t>
  </si>
  <si>
    <t>Freight traffic</t>
  </si>
  <si>
    <t>Freight load factor</t>
  </si>
  <si>
    <t>Market share of domestic incumbent</t>
  </si>
  <si>
    <t>Market share of non-incumbent</t>
  </si>
  <si>
    <t>Network usage intensity in all services</t>
  </si>
  <si>
    <t>Network usage intensity in passenger services</t>
  </si>
  <si>
    <t>Network usage intensity in freight services</t>
  </si>
  <si>
    <t>Market share of foreign incumbent</t>
  </si>
  <si>
    <t>Euros</t>
  </si>
  <si>
    <t>17 countries*</t>
  </si>
  <si>
    <t>Billions</t>
  </si>
  <si>
    <t>25 countries*</t>
  </si>
  <si>
    <t>2. Network characteristics of the railway market</t>
  </si>
  <si>
    <t>4. Market players and global rail traffic</t>
  </si>
  <si>
    <t>5. The rail freight market</t>
  </si>
  <si>
    <t>6. The rail passenger market</t>
  </si>
  <si>
    <t>3. Track access charges paid by railway undertakings for the minimum access package</t>
  </si>
  <si>
    <t>Frank Böttcher (frank.boettcher@bnetza.de)</t>
  </si>
  <si>
    <t>Share of electrified route length</t>
  </si>
  <si>
    <t>High-speed route length</t>
  </si>
  <si>
    <t>Main infrastructure share of total route length</t>
  </si>
  <si>
    <t>Network usage intensity for freight services</t>
  </si>
  <si>
    <t>Network usage intensity for passenger services</t>
  </si>
  <si>
    <t>Network usage intensity for total services</t>
  </si>
  <si>
    <t>Track access charges for total services</t>
  </si>
  <si>
    <t>Share of TAC from passenger services</t>
  </si>
  <si>
    <t>Share of TAC from freight services</t>
  </si>
  <si>
    <t>All countries*</t>
  </si>
  <si>
    <t>*Average for all countries which provided their data</t>
  </si>
  <si>
    <t>Track access charges for passenger services</t>
  </si>
  <si>
    <t>Track access charges for freight services</t>
  </si>
  <si>
    <t>Number of total active RUs</t>
  </si>
  <si>
    <t>Number of passenger RUs</t>
  </si>
  <si>
    <t>Number of freight RUs</t>
  </si>
  <si>
    <t>Total rail traffic</t>
  </si>
  <si>
    <t>Share of passenger services</t>
  </si>
  <si>
    <t>Share of freight services</t>
  </si>
  <si>
    <t>National freight traffic</t>
  </si>
  <si>
    <t>International freight traffic</t>
  </si>
  <si>
    <t>*Sum for all countries which provided their data</t>
  </si>
  <si>
    <t>Freight traffic load</t>
  </si>
  <si>
    <t>Eurocents</t>
  </si>
  <si>
    <t>Passenger operators' revenues from fares</t>
  </si>
  <si>
    <t>Passenger PSO operators' revenues from fares</t>
  </si>
  <si>
    <t>Share of passenger PSO operators' revenues from fares</t>
  </si>
  <si>
    <t>Share of passenger PSO operators' revenues from compensations</t>
  </si>
  <si>
    <t/>
  </si>
  <si>
    <t>billion train-km</t>
  </si>
  <si>
    <t>Freight train-km</t>
  </si>
  <si>
    <t>Freight operator's revenues per train-km</t>
  </si>
  <si>
    <t>Passenger train-km</t>
  </si>
  <si>
    <t>Net tonne-km</t>
  </si>
  <si>
    <t>% (based on net tonne-km)</t>
  </si>
  <si>
    <t>27 countries*</t>
  </si>
  <si>
    <t>% (based on passenger-km)</t>
  </si>
  <si>
    <t>Passenger-km per passenger train-km</t>
  </si>
  <si>
    <t>Passenger-km</t>
  </si>
  <si>
    <t>Share of PSO services</t>
  </si>
  <si>
    <t>Share of non-PSO services</t>
  </si>
  <si>
    <t>% (based on train-km)</t>
  </si>
  <si>
    <t>Share of passenger operators' revenues from fares</t>
  </si>
  <si>
    <t>Share of passenger operators' revenues from compensations</t>
  </si>
  <si>
    <t>Route length by country area</t>
  </si>
  <si>
    <t>RU</t>
  </si>
  <si>
    <t>Anh Lai (anh.lai@autorite-transports.fr)</t>
  </si>
  <si>
    <t>UK</t>
  </si>
  <si>
    <t>Main Report</t>
  </si>
  <si>
    <t>All countries (sum)</t>
  </si>
  <si>
    <t>All countries (average)</t>
  </si>
  <si>
    <t>29 countries*</t>
  </si>
  <si>
    <t>* all countries except Ireland and Serbia</t>
  </si>
  <si>
    <t>* all countries except Serbia</t>
  </si>
  <si>
    <t>number of trains per day per route km</t>
  </si>
  <si>
    <t>billion Euro</t>
  </si>
  <si>
    <t>24 countries*</t>
  </si>
  <si>
    <t>Market share of principle RU</t>
  </si>
  <si>
    <t>AT - Austria</t>
  </si>
  <si>
    <t>BE - Belgium</t>
  </si>
  <si>
    <t>BG - Bulgaria</t>
  </si>
  <si>
    <t>HR - Croatia</t>
  </si>
  <si>
    <t>CZ - Czech Republic</t>
  </si>
  <si>
    <t>DK - Denmark</t>
  </si>
  <si>
    <t>EE - Estonia</t>
  </si>
  <si>
    <t>FI - Finland</t>
  </si>
  <si>
    <t>FR - France</t>
  </si>
  <si>
    <t>DE - Germany</t>
  </si>
  <si>
    <t>GR - Greece</t>
  </si>
  <si>
    <t>HU - Hungary</t>
  </si>
  <si>
    <t>IE - Ireland</t>
  </si>
  <si>
    <t>IT - Italy</t>
  </si>
  <si>
    <t>LV - Latvia</t>
  </si>
  <si>
    <t>LT - Lithuania</t>
  </si>
  <si>
    <t>MK - Republic of North Macedonia</t>
  </si>
  <si>
    <t>NL - Netherlands</t>
  </si>
  <si>
    <t>NO - Norway</t>
  </si>
  <si>
    <t>PL - Poland</t>
  </si>
  <si>
    <t>PT - Portugal</t>
  </si>
  <si>
    <t>RO - Romania</t>
  </si>
  <si>
    <t>SK - Slovakia</t>
  </si>
  <si>
    <t>SI - Slovenia</t>
  </si>
  <si>
    <t>ES - Spain</t>
  </si>
  <si>
    <t>SE - Sweden</t>
  </si>
  <si>
    <t>CH - Switzerland</t>
  </si>
  <si>
    <t>UK - United Kingdom</t>
  </si>
  <si>
    <t>LU - Luxembourg</t>
  </si>
  <si>
    <t>KS - Kosovo**</t>
  </si>
  <si>
    <t>** This designation is without prejudice to positions on status and is in line with UNSCR 1244 (1999) and the ICJ Opinion on the Kosovo declaration of independence.</t>
  </si>
  <si>
    <t>Evolution</t>
  </si>
  <si>
    <t>passenger-km</t>
  </si>
  <si>
    <t>Share of national passenger traffic</t>
  </si>
  <si>
    <t>Share of international passenger traffic</t>
  </si>
  <si>
    <t>Euro</t>
  </si>
  <si>
    <t>Passenger operators' revenues per passenger train-km</t>
  </si>
  <si>
    <t>Passenger operators' revenues per passenger-km</t>
  </si>
  <si>
    <t>Billion</t>
  </si>
  <si>
    <t>Number of 
passenger-km</t>
  </si>
  <si>
    <t>Route length by population</t>
  </si>
  <si>
    <t>Number of railway undertakings</t>
  </si>
  <si>
    <t>Net tonne-km 
per freight train-km</t>
  </si>
  <si>
    <t>Freight operators' revenues per train-km</t>
  </si>
  <si>
    <t>Freight operators' revenues per net tonne-km</t>
  </si>
  <si>
    <t>Euro cent</t>
  </si>
  <si>
    <t>Passenger-km 
per passenger train-km</t>
  </si>
  <si>
    <t>ratio</t>
  </si>
  <si>
    <t>Passenger operators' revenues per train-km</t>
  </si>
  <si>
    <t>Trains per day 
per route km</t>
  </si>
  <si>
    <t>Euro per train-km</t>
  </si>
  <si>
    <t>RUs</t>
  </si>
  <si>
    <t>million train-km</t>
  </si>
  <si>
    <t>Billion net tonne-km</t>
  </si>
  <si>
    <t>tonne-km 
per freight train-km</t>
  </si>
  <si>
    <t>Freight operator's revenues per 
net tonne-km</t>
  </si>
  <si>
    <t>Evolution of 
passenger-km</t>
  </si>
  <si>
    <t>Number of passenger-km per inhabitant</t>
  </si>
  <si>
    <t>Eurocent per passenger-km</t>
  </si>
  <si>
    <t>The 9th IRG-Rail Market Monitoring Report and Working Document can be found on IRG website.</t>
  </si>
  <si>
    <t>Maria Antonio (maria.antonio@amt-autoridade.pt)</t>
  </si>
  <si>
    <t>Figure 1 – Route length (in km) for participating countries in 2019</t>
  </si>
  <si>
    <t>Figure 2 – Network density relative to country size and population in 2019</t>
  </si>
  <si>
    <t>Figure 6 – Total number of railways undertakings by countries in 2019</t>
  </si>
  <si>
    <t>Figure 2 – Electrified route length (in km and in % of the total route length) in 2019</t>
  </si>
  <si>
    <t>Figure 3 – High-speed route length (in km) from 2012 to 2019</t>
  </si>
  <si>
    <t>Figure 4 – Main infrastructure manager’s share of route length in 2019</t>
  </si>
  <si>
    <t>Figure 5 – Network usage intensity (trains per day per route km per day) in 2019</t>
  </si>
  <si>
    <t>Figure 6 – Total track access charges paid by railway undertakings for the Minimum Access Package (in euro per train-km) in 2019</t>
  </si>
  <si>
    <t>Figure 7 – Breakdown of the total track access charges paid by railway undertakings for the MAP (in euro per train-km) by passenger and freight services in 2019</t>
  </si>
  <si>
    <t>Figure 8 – Total track access charges paid by railway undertakings for the MAP (in euro per train-km) for passenger and freight services in 2019</t>
  </si>
  <si>
    <t>Figure 9 – Number of active railway undertakings (total and per service) in 2019</t>
  </si>
  <si>
    <t>Figure 10 – Rail traffic (in million train-km) and breakdown between passenger and freight services  (in %, based on train-km) in 2019</t>
  </si>
  <si>
    <t>Figure 12 – Freight traffic load (tonne-km per freight train-km) in 2019</t>
  </si>
  <si>
    <t>Figure 13 – Market shares of freight railway undertakings (based on train-km) in 2019</t>
  </si>
  <si>
    <t>Figure 14 – Market shares of freight railway undertakings (based on net tonne-km) in 2019</t>
  </si>
  <si>
    <t>Figure 15 – Freight operators' revenues per train-km and net tonne-km in 2019</t>
  </si>
  <si>
    <t>Figure 16 – Total passenger traffic (based on passenger-km) in 2019</t>
  </si>
  <si>
    <t>Figure 17 – Passenger-km per inhabitant in 2019</t>
  </si>
  <si>
    <t>Figure 18 – Number of passenger-km per passenger train-km in 2019</t>
  </si>
  <si>
    <t>Figure 19 – National and international passenger traffic (based on passenger-km) in 2019</t>
  </si>
  <si>
    <t>Figure 20 – Share of PSO and non-PSO services (based on train-km) in 2019</t>
  </si>
  <si>
    <t>Figure 21 – Share of PSO and non-PSO services (based on passenger-km) in 2019</t>
  </si>
  <si>
    <t>Figure 22 – Market shares of passenger railway undertakings (based on passenger-km) in 2019</t>
  </si>
  <si>
    <t>Figure 23 – Market shares of passenger railway undertakings (based on train-km) in 2019</t>
  </si>
  <si>
    <t>Figure 24 – Passenger operators' revenues per train-km and per passenger-km in 2019</t>
  </si>
  <si>
    <t>Figure 25 – Passenger operators' revenues from fares (in eurocent per passenger-km) in 2019</t>
  </si>
  <si>
    <t>Figure 26 – Breakdown of passenger operators' revenues between fares and compensations in 2019</t>
  </si>
  <si>
    <t>Figure 27 – Passenger PSO operators' revenues from fares (in eurocent per passenger-km) in 2019</t>
  </si>
  <si>
    <t>Figure 28 – Breakdown of passenger PSO operators' revenues between fares and compensations in 2019</t>
  </si>
  <si>
    <t>Figure 6 – Total number of railway undertakings by country in 2019</t>
  </si>
  <si>
    <t>Evolution of total route length 
between 2017 and 2019</t>
  </si>
  <si>
    <t>Figure 12 – Freight load factor (tonne-km per freight train-km) in 2019</t>
  </si>
  <si>
    <t>Figure 19 – Shares of national and international passenger traffic (based on passenger-km) in 2019</t>
  </si>
  <si>
    <t>Focus (Chapter 7) - Impacts of the COVID-19 crisis on European railway markets in the first half of 2020</t>
  </si>
  <si>
    <t>7. Impacts of the COVID-19 crisis on European railway markets in the first half of 2020</t>
  </si>
  <si>
    <t>RS - Serbia</t>
  </si>
  <si>
    <t>Figure 3 – Total route length and electrified share (km) of participating countries from 2015 to 2019</t>
  </si>
  <si>
    <t>Figure 4 – Overall network usage intensity (train-km per route-km per day) for participating countries from 2015 to 2019</t>
  </si>
  <si>
    <t>Total track access charges (in Euro billion) paid by railway undertakings for the Minimum Access Package from 2015 to 2019</t>
  </si>
  <si>
    <t>Figure 5 – Infrastructure managers' revenues (in Euro per train-km) from railway undertakings for the Minimum Access Package from 2015 to 2019</t>
  </si>
  <si>
    <t>Figure 7 – Passenger and freight traffic (in billion train-km) from 2015 to 2019</t>
  </si>
  <si>
    <t>Figure 8 – Total freight traffic (in billion train-km and net tonne-km) from 2015 to 2019</t>
  </si>
  <si>
    <t>Figure 9 – Freight load factor (net tonne-km per freight train-km) from 2015 to 2019</t>
  </si>
  <si>
    <t xml:space="preserve">Figure 10 – Shares of national and international freight traffic (based on net tonne-km) from 2015 to 2019 </t>
  </si>
  <si>
    <t>Figure 12 – Freight railway undertakings’ revenues per train-km and per net tonne-km from 2015 and 2019</t>
  </si>
  <si>
    <t>Figure 13 – Total passenger traffic (in billion train-km and passenger-km) from 2015 to 2019</t>
  </si>
  <si>
    <t>Figure 14 – Number of passenger-km per passenger train-km from 2015 to 2019</t>
  </si>
  <si>
    <t>Figure 16 – Passenger railway undertakings' revenue per train-km and per passenger-km from 2015 to 2019</t>
  </si>
  <si>
    <t>Figure 11 – Market shares of freight railway undertakings (based on net tonne-km) from 2017 to 2019</t>
  </si>
  <si>
    <t>Figure 15 – Market shares of passenger railway undertakings (based on passenger-km) from 2017 to 2019</t>
  </si>
  <si>
    <t>Figure 17 – Number of days during the first half of 2020 with movement restrictions</t>
  </si>
  <si>
    <t>Figure 18 – Number of days during the first half of 2020 with “stay at home” requirements/recommendations</t>
  </si>
  <si>
    <t>2020-S1</t>
  </si>
  <si>
    <t>Days with Movement restrictions</t>
  </si>
  <si>
    <t>Days with Stay at home requirements/recommendations</t>
  </si>
  <si>
    <t>Days with Schegen border control</t>
  </si>
  <si>
    <t>(Working Document) Figure 31 - Number of days during the first half of 2020 with Schengen Temporary Reintroduction of border control in the context of Covid-19</t>
  </si>
  <si>
    <t>Half year comparison</t>
  </si>
  <si>
    <t>Period</t>
  </si>
  <si>
    <t>2020-S1 / 2019-S1</t>
  </si>
  <si>
    <t>Figure 19 &amp; 20 – Change in passenger-km, half year and quarterly comparison</t>
  </si>
  <si>
    <t>Quarterly comparison</t>
  </si>
  <si>
    <t>2020-Q1 / 2019-Q1</t>
  </si>
  <si>
    <t>2020-Q2 / 2019-Q2</t>
  </si>
  <si>
    <t>Figure 21 &amp; 22 – Change in PSO and non-PSO passenger-km, quarterly comparison</t>
  </si>
  <si>
    <t>PSO passenger-km, quarterly comparison</t>
  </si>
  <si>
    <t>non-PSO passenger-km, quarterly comparison</t>
  </si>
  <si>
    <t>Figure 23 &amp; 24 – Change in passenger train-km, half-year and monthly comparison</t>
  </si>
  <si>
    <t>half-year comparison</t>
  </si>
  <si>
    <t>monthly comparison</t>
  </si>
  <si>
    <t>Jan 2020 / Jan 2019</t>
  </si>
  <si>
    <t>Feb 2020 / Feb 2019</t>
  </si>
  <si>
    <t>Mar 2020 / Mar 2019</t>
  </si>
  <si>
    <t>Apr 2020 / Apr 2019</t>
  </si>
  <si>
    <t>May 2020 / May 2019</t>
  </si>
  <si>
    <t>Jun 2020 / Jun 2019</t>
  </si>
  <si>
    <t>Figure 25 &amp; 26 – Change in freight train-km, half-year and monthly comparison</t>
  </si>
  <si>
    <t>Figure 29 &amp; 30 – Change in freight departures, half-year and monthly comparison</t>
  </si>
  <si>
    <t>Figure 33 &amp; 34 – Change in percentage points (pp) of freight trains arriving on time, half year and monthly comparison</t>
  </si>
  <si>
    <t>Figure 31 &amp; 32 – Change in percentage points (pp) of passenger trains arriving on time, half year and monthly comparison</t>
  </si>
  <si>
    <t>Figure 35 &amp; 36 – Change in passenger revenue, half year and quarterly comparison</t>
  </si>
  <si>
    <t>Figure 37 – Change in freight revenue, half year comparison</t>
  </si>
  <si>
    <t>Figure 38 – Change in track access charges, half year comparison</t>
  </si>
  <si>
    <r>
      <t>9</t>
    </r>
    <r>
      <rPr>
        <vertAlign val="superscript"/>
        <sz val="20"/>
        <color rgb="FF342D8A"/>
        <rFont val="Arial"/>
        <family val="2"/>
      </rPr>
      <t>th</t>
    </r>
    <r>
      <rPr>
        <sz val="20"/>
        <color rgb="FF342D8A"/>
        <rFont val="Arial"/>
        <family val="2"/>
      </rPr>
      <t xml:space="preserve"> IRG-Rail Market Monitoring Report</t>
    </r>
  </si>
  <si>
    <t>Figure 1 – Evolution of total route length (in km and in %) between 2018 and 2019</t>
  </si>
  <si>
    <t>2018-2019</t>
  </si>
  <si>
    <t>28 countries*</t>
  </si>
  <si>
    <t>* all countries except Estonia, Kosovo and Serbia</t>
  </si>
  <si>
    <t>* all countries except Estonia, Ireland, Kosovo, Serbia and Sweden</t>
  </si>
  <si>
    <t>* all countries except Ireland and Serbia (Freight train-km) and Estonia (Net tonne-km)</t>
  </si>
  <si>
    <t>* all countries except Ireland, Serbia and Estonia</t>
  </si>
  <si>
    <t>* all countries except Belgium, Estonia, Ireland, Slovakia, Serbia and Switzerland</t>
  </si>
  <si>
    <t>* all countries except France, Ireland and Serbia</t>
  </si>
  <si>
    <t>* all countries except Belgium, Czech Republic, Denmark, Estonia, France, Ireland, Italy, Netherlands, Norway, Slovakia, Slovenia, Serbia and Switzerland</t>
  </si>
  <si>
    <t>* all countries except Ireland and Serbia (passenger train-km); Belgium, Estonia, Ireland and Serbia (passenger-km)</t>
  </si>
  <si>
    <t>* all countries except Belgium, Estonia, Ireland and Serbia</t>
  </si>
  <si>
    <t>* all countries except Belgium, Ireland and Serbia</t>
  </si>
  <si>
    <t>19 countries*</t>
  </si>
  <si>
    <t>18 countries*</t>
  </si>
  <si>
    <t>* all countries except Belgium, Czech Republic, Denmark, Ireland, Italy, Netherlands, Norway, Slovakia, Slovenia, Serbia and Switzerland; for revenue per passenger-km additionally Estonia</t>
  </si>
  <si>
    <t>-</t>
  </si>
  <si>
    <t>Figure 27 &amp; 28 – Change in passenger departures, half-year and monthly comparison</t>
  </si>
  <si>
    <t>Figure 31 - Number of days during the first half of 2020 with Schengen Temporary Reintroduction of border control in the context of Covid-19</t>
  </si>
  <si>
    <t>*Average for all countries which provided their data (for the specific period)</t>
  </si>
  <si>
    <r>
      <t>9</t>
    </r>
    <r>
      <rPr>
        <vertAlign val="superscript"/>
        <sz val="18"/>
        <color rgb="FF342D8A"/>
        <rFont val="Arial"/>
        <family val="2"/>
      </rPr>
      <t>th</t>
    </r>
    <r>
      <rPr>
        <sz val="18"/>
        <color rgb="FF342D8A"/>
        <rFont val="Arial"/>
        <family val="2"/>
      </rPr>
      <t xml:space="preserve"> IRG-Rail Market Monitoring Report</t>
    </r>
  </si>
  <si>
    <t>DE - Germany***</t>
  </si>
  <si>
    <t>*** for Germany, the TAC-value of 1.64 Euro per train-km the “freight TAC funding” of the German state is already deducted. The full revenue for the IM, however, is 2.91 Euro per train-km and includes the funded part by the state.</t>
  </si>
  <si>
    <t>Figure 5 – Infrastructure managers' revenues (in Euro per train-km) from railway undertakings for the Minimum Access Package  from 2015 to 2019</t>
  </si>
  <si>
    <t>Figure 10 – National and international freight traffic (in billion net tonne-km) from 2015 to 2019</t>
  </si>
  <si>
    <t>Figure 11 – Rail freight traffic (in billion net tonne-km) in 2019 and evolution between 2018 and 2019</t>
  </si>
  <si>
    <r>
      <t>This document provides the data used to build the graphs of the 9</t>
    </r>
    <r>
      <rPr>
        <vertAlign val="superscript"/>
        <sz val="10"/>
        <color theme="1"/>
        <rFont val="Arial"/>
        <family val="2"/>
      </rPr>
      <t>th</t>
    </r>
    <r>
      <rPr>
        <sz val="10"/>
        <color theme="1"/>
        <rFont val="Arial"/>
        <family val="2"/>
      </rPr>
      <t xml:space="preserve"> IRG-Rail Market Monitoring Report and Working Document.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</si>
</sst>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€_-;\-* #,##0.00\ _€_-;_-* &quot;-&quot;??\ _€_-;_-@_-"/>
    <numFmt numFmtId="165" formatCode="_-* #,##0\ _€_-;\-* #,##0\ _€_-;_-* &quot;-&quot;??\ _€_-;_-@_-"/>
    <numFmt numFmtId="166" formatCode="0.0%"/>
    <numFmt numFmtId="167" formatCode="_-* #,##0.0\ _€_-;\-* #,##0.0\ _€_-;_-* &quot;-&quot;??\ _€_-;_-@_-"/>
    <numFmt numFmtId="168" formatCode="0.0"/>
    <numFmt numFmtId="169" formatCode="\+0.0;\-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342D8A"/>
      <name val="Arial"/>
      <family val="2"/>
    </font>
    <font>
      <u/>
      <sz val="10"/>
      <color rgb="FF342D8A"/>
      <name val="Arial"/>
      <family val="2"/>
    </font>
    <font>
      <sz val="10"/>
      <color rgb="FF002060"/>
      <name val="Arial"/>
      <family val="2"/>
    </font>
    <font>
      <sz val="18"/>
      <color rgb="FF342D8A"/>
      <name val="Arial"/>
      <family val="2"/>
    </font>
    <font>
      <u/>
      <sz val="14"/>
      <color rgb="FF342D8A"/>
      <name val="Arial"/>
      <family val="2"/>
    </font>
    <font>
      <b/>
      <sz val="11"/>
      <color rgb="FF342D8A"/>
      <name val="Arial"/>
      <family val="2"/>
    </font>
    <font>
      <i/>
      <sz val="10"/>
      <name val="Arial"/>
      <family val="2"/>
    </font>
    <font>
      <i/>
      <sz val="10"/>
      <color rgb="FF002060"/>
      <name val="Arial"/>
      <family val="2"/>
    </font>
    <font>
      <b/>
      <u/>
      <sz val="14"/>
      <color rgb="FF342D8A"/>
      <name val="Arial"/>
      <family val="2"/>
    </font>
    <font>
      <b/>
      <sz val="10"/>
      <color rgb="FF342D8A"/>
      <name val="Arial"/>
      <family val="2"/>
    </font>
    <font>
      <sz val="20"/>
      <color rgb="FF342D8A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sz val="8"/>
      <name val="Calibri"/>
      <family val="2"/>
      <scheme val="minor"/>
    </font>
    <font>
      <vertAlign val="superscript"/>
      <sz val="20"/>
      <color rgb="FF342D8A"/>
      <name val="Arial"/>
      <family val="2"/>
    </font>
    <font>
      <vertAlign val="superscript"/>
      <sz val="18"/>
      <color rgb="FF342D8A"/>
      <name val="Arial"/>
      <family val="2"/>
    </font>
    <font>
      <vertAlign val="superscript"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342D8A"/>
      </left>
      <right/>
      <top style="medium">
        <color rgb="FF342D8A"/>
      </top>
      <bottom style="medium">
        <color rgb="FF342D8A"/>
      </bottom>
      <diagonal/>
    </border>
    <border>
      <left/>
      <right/>
      <top style="medium">
        <color rgb="FF342D8A"/>
      </top>
      <bottom style="medium">
        <color rgb="FF342D8A"/>
      </bottom>
      <diagonal/>
    </border>
    <border>
      <left/>
      <right style="medium">
        <color rgb="FF342D8A"/>
      </right>
      <top style="medium">
        <color rgb="FF342D8A"/>
      </top>
      <bottom style="medium">
        <color rgb="FF342D8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342D8A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124">
    <xf numFmtId="0" fontId="0" fillId="0" borderId="0" xfId="0"/>
    <xf numFmtId="0" fontId="3" fillId="0" borderId="0" xfId="3"/>
    <xf numFmtId="0" fontId="4" fillId="0" borderId="1" xfId="3" applyFont="1" applyBorder="1"/>
    <xf numFmtId="165" fontId="4" fillId="0" borderId="1" xfId="4" applyNumberFormat="1" applyFont="1" applyBorder="1"/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6" fillId="2" borderId="0" xfId="0" applyFont="1" applyFill="1"/>
    <xf numFmtId="0" fontId="8" fillId="2" borderId="0" xfId="0" applyFont="1" applyFill="1"/>
    <xf numFmtId="0" fontId="7" fillId="2" borderId="0" xfId="2" applyFont="1" applyFill="1"/>
    <xf numFmtId="0" fontId="11" fillId="0" borderId="0" xfId="3" applyFont="1"/>
    <xf numFmtId="165" fontId="3" fillId="0" borderId="0" xfId="4" applyNumberFormat="1"/>
    <xf numFmtId="1" fontId="3" fillId="0" borderId="0" xfId="3" applyNumberFormat="1"/>
    <xf numFmtId="0" fontId="12" fillId="0" borderId="0" xfId="3" applyFont="1"/>
    <xf numFmtId="165" fontId="12" fillId="3" borderId="1" xfId="4" applyNumberFormat="1" applyFont="1" applyFill="1" applyBorder="1" applyAlignment="1">
      <alignment horizontal="center"/>
    </xf>
    <xf numFmtId="165" fontId="12" fillId="0" borderId="0" xfId="4" applyNumberFormat="1" applyFont="1"/>
    <xf numFmtId="1" fontId="12" fillId="0" borderId="0" xfId="3" applyNumberFormat="1" applyFont="1"/>
    <xf numFmtId="0" fontId="3" fillId="0" borderId="1" xfId="3" applyBorder="1"/>
    <xf numFmtId="165" fontId="3" fillId="0" borderId="1" xfId="4" applyNumberFormat="1" applyBorder="1"/>
    <xf numFmtId="0" fontId="8" fillId="0" borderId="0" xfId="3" applyFont="1"/>
    <xf numFmtId="0" fontId="13" fillId="0" borderId="0" xfId="3" applyFont="1"/>
    <xf numFmtId="9" fontId="3" fillId="0" borderId="1" xfId="1" applyFont="1" applyBorder="1" applyAlignment="1">
      <alignment horizontal="center"/>
    </xf>
    <xf numFmtId="166" fontId="3" fillId="0" borderId="1" xfId="1" applyNumberFormat="1" applyFont="1" applyBorder="1" applyAlignment="1">
      <alignment horizontal="center"/>
    </xf>
    <xf numFmtId="164" fontId="3" fillId="0" borderId="1" xfId="4" applyBorder="1"/>
    <xf numFmtId="0" fontId="10" fillId="2" borderId="0" xfId="2" applyFont="1" applyFill="1" applyAlignment="1">
      <alignment horizontal="center"/>
    </xf>
    <xf numFmtId="167" fontId="3" fillId="0" borderId="1" xfId="4" applyNumberFormat="1" applyBorder="1"/>
    <xf numFmtId="0" fontId="15" fillId="2" borderId="0" xfId="2" applyFont="1" applyFill="1" applyAlignment="1">
      <alignment horizontal="left"/>
    </xf>
    <xf numFmtId="0" fontId="4" fillId="3" borderId="1" xfId="3" applyFont="1" applyFill="1" applyBorder="1" applyAlignment="1">
      <alignment horizontal="center" vertical="center"/>
    </xf>
    <xf numFmtId="0" fontId="12" fillId="3" borderId="1" xfId="3" applyFont="1" applyFill="1" applyBorder="1" applyAlignment="1">
      <alignment horizontal="center" vertical="center"/>
    </xf>
    <xf numFmtId="165" fontId="12" fillId="3" borderId="1" xfId="4" applyNumberFormat="1" applyFont="1" applyFill="1" applyBorder="1" applyAlignment="1">
      <alignment horizontal="center" vertical="center"/>
    </xf>
    <xf numFmtId="0" fontId="1" fillId="0" borderId="0" xfId="7"/>
    <xf numFmtId="0" fontId="1" fillId="0" borderId="0" xfId="7" applyAlignment="1">
      <alignment horizontal="center" vertical="center"/>
    </xf>
    <xf numFmtId="1" fontId="3" fillId="0" borderId="1" xfId="4" applyNumberFormat="1" applyBorder="1" applyAlignment="1">
      <alignment horizontal="center"/>
    </xf>
    <xf numFmtId="1" fontId="4" fillId="0" borderId="1" xfId="4" applyNumberFormat="1" applyFont="1" applyBorder="1" applyAlignment="1">
      <alignment horizontal="center"/>
    </xf>
    <xf numFmtId="166" fontId="4" fillId="0" borderId="1" xfId="1" applyNumberFormat="1" applyFont="1" applyBorder="1" applyAlignment="1">
      <alignment horizontal="center"/>
    </xf>
    <xf numFmtId="165" fontId="3" fillId="0" borderId="1" xfId="4" applyNumberFormat="1" applyBorder="1" applyAlignment="1">
      <alignment horizontal="center"/>
    </xf>
    <xf numFmtId="165" fontId="4" fillId="0" borderId="1" xfId="4" applyNumberFormat="1" applyFont="1" applyBorder="1" applyAlignment="1">
      <alignment horizontal="center"/>
    </xf>
    <xf numFmtId="9" fontId="4" fillId="0" borderId="1" xfId="1" applyFont="1" applyBorder="1" applyAlignment="1">
      <alignment horizontal="center"/>
    </xf>
    <xf numFmtId="0" fontId="4" fillId="3" borderId="1" xfId="3" applyFont="1" applyFill="1" applyBorder="1" applyAlignment="1">
      <alignment horizontal="center" vertical="center" wrapText="1"/>
    </xf>
    <xf numFmtId="0" fontId="1" fillId="0" borderId="0" xfId="7" applyAlignment="1">
      <alignment horizontal="center" vertical="center" wrapText="1"/>
    </xf>
    <xf numFmtId="0" fontId="4" fillId="0" borderId="0" xfId="3" applyFont="1"/>
    <xf numFmtId="165" fontId="4" fillId="0" borderId="0" xfId="4" applyNumberFormat="1" applyFont="1" applyAlignment="1">
      <alignment horizontal="center"/>
    </xf>
    <xf numFmtId="9" fontId="4" fillId="0" borderId="0" xfId="1" applyFont="1" applyAlignment="1">
      <alignment horizontal="center"/>
    </xf>
    <xf numFmtId="2" fontId="3" fillId="0" borderId="1" xfId="1" applyNumberFormat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2" fontId="3" fillId="0" borderId="1" xfId="4" applyNumberFormat="1" applyBorder="1" applyAlignment="1">
      <alignment horizontal="center"/>
    </xf>
    <xf numFmtId="2" fontId="4" fillId="0" borderId="1" xfId="4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68" fontId="3" fillId="0" borderId="1" xfId="1" applyNumberFormat="1" applyFont="1" applyBorder="1" applyAlignment="1">
      <alignment horizontal="center"/>
    </xf>
    <xf numFmtId="168" fontId="4" fillId="0" borderId="1" xfId="1" applyNumberFormat="1" applyFont="1" applyBorder="1" applyAlignment="1">
      <alignment horizontal="center"/>
    </xf>
    <xf numFmtId="2" fontId="3" fillId="0" borderId="1" xfId="5" applyNumberFormat="1" applyFont="1" applyBorder="1" applyAlignment="1">
      <alignment horizontal="center"/>
    </xf>
    <xf numFmtId="2" fontId="4" fillId="0" borderId="1" xfId="5" applyNumberFormat="1" applyFont="1" applyBorder="1" applyAlignment="1">
      <alignment horizontal="center"/>
    </xf>
    <xf numFmtId="164" fontId="4" fillId="0" borderId="1" xfId="4" applyFont="1" applyBorder="1"/>
    <xf numFmtId="0" fontId="8" fillId="0" borderId="0" xfId="3" applyFont="1" applyAlignment="1">
      <alignment wrapText="1"/>
    </xf>
    <xf numFmtId="0" fontId="5" fillId="0" borderId="0" xfId="7" applyFont="1"/>
    <xf numFmtId="0" fontId="5" fillId="0" borderId="0" xfId="0" applyFont="1"/>
    <xf numFmtId="165" fontId="12" fillId="3" borderId="1" xfId="4" applyNumberFormat="1" applyFont="1" applyFill="1" applyBorder="1" applyAlignment="1">
      <alignment horizontal="center" vertical="center" wrapText="1"/>
    </xf>
    <xf numFmtId="0" fontId="11" fillId="0" borderId="0" xfId="3" applyFont="1" applyAlignment="1">
      <alignment vertical="center"/>
    </xf>
    <xf numFmtId="0" fontId="3" fillId="0" borderId="1" xfId="3" applyBorder="1" applyAlignment="1">
      <alignment vertical="center"/>
    </xf>
    <xf numFmtId="0" fontId="4" fillId="0" borderId="1" xfId="3" applyFont="1" applyBorder="1" applyAlignment="1">
      <alignment vertical="center"/>
    </xf>
    <xf numFmtId="0" fontId="8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3" fillId="0" borderId="0" xfId="3" applyAlignment="1">
      <alignment vertical="center"/>
    </xf>
    <xf numFmtId="1" fontId="0" fillId="0" borderId="0" xfId="0" applyNumberFormat="1"/>
    <xf numFmtId="3" fontId="0" fillId="0" borderId="0" xfId="0" applyNumberFormat="1"/>
    <xf numFmtId="165" fontId="1" fillId="0" borderId="0" xfId="7" applyNumberFormat="1"/>
    <xf numFmtId="9" fontId="1" fillId="0" borderId="0" xfId="1"/>
    <xf numFmtId="166" fontId="8" fillId="0" borderId="0" xfId="1" applyNumberFormat="1" applyFont="1"/>
    <xf numFmtId="164" fontId="1" fillId="0" borderId="0" xfId="5"/>
    <xf numFmtId="0" fontId="18" fillId="0" borderId="0" xfId="3" applyFont="1"/>
    <xf numFmtId="0" fontId="19" fillId="0" borderId="0" xfId="3" applyFont="1"/>
    <xf numFmtId="0" fontId="0" fillId="0" borderId="0" xfId="7" applyFont="1"/>
    <xf numFmtId="0" fontId="17" fillId="0" borderId="0" xfId="7" applyFont="1"/>
    <xf numFmtId="10" fontId="3" fillId="0" borderId="1" xfId="1" applyNumberFormat="1" applyFont="1" applyBorder="1" applyAlignment="1">
      <alignment horizontal="center"/>
    </xf>
    <xf numFmtId="10" fontId="4" fillId="0" borderId="1" xfId="1" applyNumberFormat="1" applyFont="1" applyBorder="1" applyAlignment="1">
      <alignment horizontal="center"/>
    </xf>
    <xf numFmtId="3" fontId="3" fillId="0" borderId="1" xfId="4" applyNumberFormat="1" applyBorder="1" applyAlignment="1">
      <alignment horizontal="center"/>
    </xf>
    <xf numFmtId="3" fontId="4" fillId="0" borderId="1" xfId="4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3" fontId="4" fillId="0" borderId="1" xfId="1" applyNumberFormat="1" applyFont="1" applyBorder="1" applyAlignment="1">
      <alignment horizontal="center"/>
    </xf>
    <xf numFmtId="165" fontId="3" fillId="0" borderId="1" xfId="5" applyNumberFormat="1" applyFont="1" applyBorder="1" applyAlignment="1">
      <alignment horizontal="center"/>
    </xf>
    <xf numFmtId="0" fontId="2" fillId="2" borderId="0" xfId="2" applyFill="1"/>
    <xf numFmtId="0" fontId="0" fillId="2" borderId="0" xfId="0" applyFill="1"/>
    <xf numFmtId="0" fontId="2" fillId="2" borderId="0" xfId="2" applyFill="1" applyAlignment="1"/>
    <xf numFmtId="168" fontId="3" fillId="0" borderId="1" xfId="1" quotePrefix="1" applyNumberFormat="1" applyFont="1" applyBorder="1" applyAlignment="1">
      <alignment horizontal="center"/>
    </xf>
    <xf numFmtId="168" fontId="4" fillId="0" borderId="1" xfId="1" quotePrefix="1" applyNumberFormat="1" applyFont="1" applyBorder="1" applyAlignment="1">
      <alignment horizontal="center"/>
    </xf>
    <xf numFmtId="165" fontId="3" fillId="0" borderId="0" xfId="3" applyNumberFormat="1"/>
    <xf numFmtId="0" fontId="4" fillId="3" borderId="6" xfId="3" applyFont="1" applyFill="1" applyBorder="1" applyAlignment="1">
      <alignment horizontal="center" vertical="center" wrapText="1"/>
    </xf>
    <xf numFmtId="0" fontId="11" fillId="2" borderId="0" xfId="3" applyFont="1" applyFill="1" applyBorder="1" applyAlignment="1">
      <alignment vertical="center"/>
    </xf>
    <xf numFmtId="0" fontId="11" fillId="2" borderId="9" xfId="3" applyFont="1" applyFill="1" applyBorder="1" applyAlignment="1">
      <alignment vertical="center"/>
    </xf>
    <xf numFmtId="9" fontId="3" fillId="0" borderId="1" xfId="1" applyFont="1" applyFill="1" applyBorder="1" applyAlignment="1">
      <alignment horizontal="center"/>
    </xf>
    <xf numFmtId="0" fontId="0" fillId="2" borderId="0" xfId="0" applyFill="1" applyAlignment="1">
      <alignment wrapText="1"/>
    </xf>
    <xf numFmtId="0" fontId="12" fillId="3" borderId="1" xfId="3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/>
    </xf>
    <xf numFmtId="9" fontId="4" fillId="0" borderId="0" xfId="1" applyFont="1" applyBorder="1" applyAlignment="1">
      <alignment horizontal="center"/>
    </xf>
    <xf numFmtId="9" fontId="4" fillId="0" borderId="0" xfId="1" applyFont="1" applyFill="1" applyBorder="1" applyAlignment="1">
      <alignment horizontal="center"/>
    </xf>
    <xf numFmtId="165" fontId="1" fillId="0" borderId="0" xfId="5" applyNumberFormat="1"/>
    <xf numFmtId="2" fontId="3" fillId="0" borderId="0" xfId="3" applyNumberFormat="1"/>
    <xf numFmtId="2" fontId="8" fillId="0" borderId="0" xfId="3" applyNumberFormat="1" applyFont="1"/>
    <xf numFmtId="9" fontId="0" fillId="2" borderId="0" xfId="1" applyFont="1" applyFill="1"/>
    <xf numFmtId="9" fontId="0" fillId="2" borderId="0" xfId="1" applyFont="1" applyFill="1" applyAlignment="1">
      <alignment wrapText="1"/>
    </xf>
    <xf numFmtId="169" fontId="3" fillId="0" borderId="1" xfId="1" applyNumberFormat="1" applyFont="1" applyFill="1" applyBorder="1" applyAlignment="1">
      <alignment horizontal="center"/>
    </xf>
    <xf numFmtId="0" fontId="15" fillId="0" borderId="0" xfId="2" applyFont="1" applyFill="1" applyAlignment="1">
      <alignment horizontal="left"/>
    </xf>
    <xf numFmtId="0" fontId="2" fillId="0" borderId="0" xfId="2" applyFill="1"/>
    <xf numFmtId="0" fontId="6" fillId="0" borderId="0" xfId="0" applyFont="1" applyFill="1"/>
    <xf numFmtId="0" fontId="5" fillId="0" borderId="0" xfId="0" applyFont="1" applyFill="1"/>
    <xf numFmtId="0" fontId="14" fillId="2" borderId="0" xfId="2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2" fillId="0" borderId="0" xfId="2" applyAlignment="1">
      <alignment horizontal="left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6" fillId="2" borderId="0" xfId="3" applyFont="1" applyFill="1" applyAlignment="1">
      <alignment horizontal="center"/>
    </xf>
    <xf numFmtId="0" fontId="4" fillId="3" borderId="5" xfId="3" applyFont="1" applyFill="1" applyBorder="1" applyAlignment="1">
      <alignment horizontal="center" vertical="center" wrapText="1"/>
    </xf>
    <xf numFmtId="0" fontId="4" fillId="3" borderId="6" xfId="3" applyFont="1" applyFill="1" applyBorder="1" applyAlignment="1">
      <alignment horizontal="center" vertical="center" wrapText="1"/>
    </xf>
    <xf numFmtId="0" fontId="4" fillId="3" borderId="5" xfId="3" applyFont="1" applyFill="1" applyBorder="1" applyAlignment="1">
      <alignment horizontal="center" vertical="center"/>
    </xf>
    <xf numFmtId="0" fontId="4" fillId="3" borderId="8" xfId="3" applyFont="1" applyFill="1" applyBorder="1" applyAlignment="1">
      <alignment horizontal="center" vertical="center"/>
    </xf>
    <xf numFmtId="0" fontId="4" fillId="3" borderId="6" xfId="3" applyFont="1" applyFill="1" applyBorder="1" applyAlignment="1">
      <alignment horizontal="center" vertical="center"/>
    </xf>
    <xf numFmtId="165" fontId="12" fillId="3" borderId="5" xfId="4" applyNumberFormat="1" applyFont="1" applyFill="1" applyBorder="1" applyAlignment="1">
      <alignment horizontal="center" vertical="center"/>
    </xf>
    <xf numFmtId="165" fontId="12" fillId="3" borderId="8" xfId="4" applyNumberFormat="1" applyFont="1" applyFill="1" applyBorder="1" applyAlignment="1">
      <alignment horizontal="center" vertical="center"/>
    </xf>
    <xf numFmtId="165" fontId="12" fillId="3" borderId="6" xfId="4" applyNumberFormat="1" applyFont="1" applyFill="1" applyBorder="1" applyAlignment="1">
      <alignment horizontal="center" vertical="center"/>
    </xf>
    <xf numFmtId="0" fontId="4" fillId="3" borderId="8" xfId="3" applyFont="1" applyFill="1" applyBorder="1" applyAlignment="1">
      <alignment horizontal="center" vertical="center" wrapText="1"/>
    </xf>
    <xf numFmtId="0" fontId="16" fillId="2" borderId="7" xfId="3" applyFont="1" applyFill="1" applyBorder="1" applyAlignment="1">
      <alignment horizontal="center"/>
    </xf>
    <xf numFmtId="0" fontId="16" fillId="2" borderId="0" xfId="3" applyFont="1" applyFill="1" applyBorder="1" applyAlignment="1">
      <alignment horizontal="center"/>
    </xf>
    <xf numFmtId="0" fontId="9" fillId="2" borderId="7" xfId="3" applyFont="1" applyFill="1" applyBorder="1" applyAlignment="1">
      <alignment horizontal="center"/>
    </xf>
    <xf numFmtId="0" fontId="9" fillId="2" borderId="0" xfId="3" applyFont="1" applyFill="1" applyBorder="1" applyAlignment="1">
      <alignment horizontal="center"/>
    </xf>
  </cellXfs>
  <cellStyles count="8">
    <cellStyle name="Comma" xfId="5" builtinId="3"/>
    <cellStyle name="Hyperlink" xfId="2" builtinId="8"/>
    <cellStyle name="Milliers 2" xfId="4"/>
    <cellStyle name="Normal" xfId="0" builtinId="0"/>
    <cellStyle name="Normal 2" xfId="3"/>
    <cellStyle name="Normal 3" xfId="7"/>
    <cellStyle name="Percent" xfId="1" builtinId="5"/>
    <cellStyle name="Standard 3" xfId="6"/>
  </cellStyles>
  <dxfs count="0"/>
  <tableStyles count="0" defaultTableStyle="TableStyleMedium2" defaultPivotStyle="PivotStyleLight16"/>
  <colors>
    <mruColors>
      <color rgb="FF342D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292100</xdr:colOff>
      <xdr:row>0</xdr:row>
      <xdr:rowOff>148895</xdr:rowOff>
    </xdr:from>
    <xdr:to>
      <xdr:col>5</xdr:col>
      <xdr:colOff>361907</xdr:colOff>
      <xdr:row>7</xdr:row>
      <xdr:rowOff>152401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67615FE-6B2B-4356-910B-235465A0C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6800" y="148895"/>
          <a:ext cx="2470107" cy="11147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rg-rail.eu/irg/documents/market-monito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9:L91"/>
  <sheetViews>
    <sheetView tabSelected="1" zoomScale="80" zoomScaleNormal="80" workbookViewId="0">
      <selection activeCell="B10" sqref="B10:G10"/>
    </sheetView>
  </sheetViews>
  <sheetFormatPr defaultColWidth="11.42578125" defaultRowHeight="12.75" x14ac:dyDescent="0.2"/>
  <cols>
    <col min="1" max="1" width="17.85546875" style="4" customWidth="1"/>
    <col min="2" max="16384" width="11.42578125" style="4"/>
  </cols>
  <sheetData>
    <row r="9" spans="1:9" ht="13.5" thickBot="1" x14ac:dyDescent="0.25"/>
    <row r="10" spans="1:9" ht="28.5" thickBot="1" x14ac:dyDescent="0.4">
      <c r="B10" s="107" t="s">
        <v>273</v>
      </c>
      <c r="C10" s="108"/>
      <c r="D10" s="108"/>
      <c r="E10" s="108"/>
      <c r="F10" s="108"/>
      <c r="G10" s="109"/>
    </row>
    <row r="12" spans="1:9" ht="14.25" x14ac:dyDescent="0.2">
      <c r="A12" s="105" t="s">
        <v>279</v>
      </c>
      <c r="B12" s="105"/>
      <c r="C12" s="105"/>
      <c r="D12" s="105"/>
      <c r="E12" s="105"/>
      <c r="F12" s="105"/>
      <c r="G12" s="105"/>
      <c r="H12" s="105"/>
      <c r="I12" s="105"/>
    </row>
    <row r="13" spans="1:9" ht="15" x14ac:dyDescent="0.25">
      <c r="A13" s="106" t="s">
        <v>167</v>
      </c>
      <c r="B13" s="106"/>
      <c r="C13" s="106"/>
      <c r="D13" s="106"/>
      <c r="E13" s="106"/>
      <c r="F13" s="106"/>
      <c r="G13" s="106"/>
      <c r="H13" s="106"/>
      <c r="I13" s="106"/>
    </row>
    <row r="14" spans="1:9" x14ac:dyDescent="0.2">
      <c r="A14" s="5" t="s">
        <v>27</v>
      </c>
      <c r="B14" s="4" t="s">
        <v>49</v>
      </c>
    </row>
    <row r="15" spans="1:9" x14ac:dyDescent="0.2">
      <c r="A15" s="5"/>
      <c r="B15" s="4" t="s">
        <v>96</v>
      </c>
    </row>
    <row r="16" spans="1:9" x14ac:dyDescent="0.2">
      <c r="A16" s="5"/>
      <c r="B16" s="4" t="s">
        <v>168</v>
      </c>
    </row>
    <row r="17" spans="1:7" x14ac:dyDescent="0.2">
      <c r="A17" s="5"/>
    </row>
    <row r="18" spans="1:7" ht="18" x14ac:dyDescent="0.25">
      <c r="A18" s="104" t="s">
        <v>0</v>
      </c>
      <c r="B18" s="104"/>
      <c r="C18" s="6"/>
      <c r="D18" s="6"/>
      <c r="E18" s="7"/>
      <c r="F18" s="7"/>
      <c r="G18" s="7"/>
    </row>
    <row r="19" spans="1:7" ht="18" x14ac:dyDescent="0.25">
      <c r="A19" s="25" t="s">
        <v>44</v>
      </c>
      <c r="B19" s="23"/>
      <c r="C19" s="6"/>
      <c r="D19" s="6"/>
      <c r="E19" s="7"/>
      <c r="F19" s="7"/>
      <c r="G19" s="7"/>
    </row>
    <row r="20" spans="1:7" s="7" customFormat="1" ht="15" x14ac:dyDescent="0.25">
      <c r="A20" s="6"/>
      <c r="B20" s="79" t="s">
        <v>169</v>
      </c>
      <c r="C20" s="6"/>
      <c r="D20" s="6"/>
    </row>
    <row r="21" spans="1:7" s="7" customFormat="1" ht="15" x14ac:dyDescent="0.25">
      <c r="A21" s="6"/>
      <c r="B21" s="79" t="s">
        <v>170</v>
      </c>
      <c r="C21" s="6"/>
      <c r="D21" s="6"/>
    </row>
    <row r="22" spans="1:7" s="7" customFormat="1" ht="15" x14ac:dyDescent="0.25">
      <c r="A22" s="6"/>
      <c r="B22" s="79" t="s">
        <v>205</v>
      </c>
      <c r="C22" s="6"/>
      <c r="D22" s="6"/>
    </row>
    <row r="23" spans="1:7" s="7" customFormat="1" ht="15" x14ac:dyDescent="0.25">
      <c r="A23" s="6"/>
      <c r="B23" s="79" t="s">
        <v>206</v>
      </c>
      <c r="C23" s="6"/>
      <c r="D23" s="6"/>
    </row>
    <row r="24" spans="1:7" x14ac:dyDescent="0.2">
      <c r="A24" s="25" t="s">
        <v>48</v>
      </c>
      <c r="B24" s="8"/>
      <c r="C24" s="6"/>
      <c r="D24" s="6"/>
      <c r="E24" s="7"/>
      <c r="F24" s="7"/>
      <c r="G24" s="7"/>
    </row>
    <row r="25" spans="1:7" s="7" customFormat="1" ht="15" x14ac:dyDescent="0.25">
      <c r="A25" s="25"/>
      <c r="B25" s="79" t="s">
        <v>207</v>
      </c>
      <c r="C25" s="6"/>
      <c r="D25" s="6"/>
    </row>
    <row r="26" spans="1:7" s="7" customFormat="1" ht="15" x14ac:dyDescent="0.25">
      <c r="A26" s="25"/>
      <c r="B26" s="79" t="s">
        <v>276</v>
      </c>
      <c r="C26" s="6"/>
      <c r="D26" s="6"/>
    </row>
    <row r="27" spans="1:7" s="7" customFormat="1" x14ac:dyDescent="0.2">
      <c r="A27" s="25" t="s">
        <v>45</v>
      </c>
      <c r="B27" s="8"/>
      <c r="C27" s="6"/>
      <c r="D27" s="6"/>
    </row>
    <row r="28" spans="1:7" s="7" customFormat="1" ht="15" x14ac:dyDescent="0.25">
      <c r="A28" s="25"/>
      <c r="B28" s="79" t="s">
        <v>171</v>
      </c>
      <c r="C28" s="6"/>
      <c r="D28" s="6"/>
    </row>
    <row r="29" spans="1:7" s="7" customFormat="1" ht="15" x14ac:dyDescent="0.25">
      <c r="A29" s="25"/>
      <c r="B29" s="79" t="s">
        <v>209</v>
      </c>
      <c r="C29" s="6"/>
      <c r="D29" s="6"/>
    </row>
    <row r="30" spans="1:7" s="7" customFormat="1" x14ac:dyDescent="0.2">
      <c r="A30" s="25" t="s">
        <v>46</v>
      </c>
      <c r="B30" s="8"/>
      <c r="C30" s="6"/>
      <c r="D30" s="6"/>
    </row>
    <row r="31" spans="1:7" s="7" customFormat="1" ht="15" x14ac:dyDescent="0.25">
      <c r="A31" s="25"/>
      <c r="B31" s="79" t="s">
        <v>210</v>
      </c>
      <c r="C31" s="6"/>
      <c r="D31" s="6"/>
    </row>
    <row r="32" spans="1:7" s="7" customFormat="1" ht="15" x14ac:dyDescent="0.25">
      <c r="A32" s="25"/>
      <c r="B32" s="79" t="s">
        <v>211</v>
      </c>
      <c r="C32" s="6"/>
      <c r="D32" s="6"/>
    </row>
    <row r="33" spans="1:12" s="7" customFormat="1" ht="15" x14ac:dyDescent="0.25">
      <c r="A33" s="25"/>
      <c r="B33" s="79" t="s">
        <v>277</v>
      </c>
      <c r="C33" s="6"/>
      <c r="D33" s="6"/>
    </row>
    <row r="34" spans="1:12" ht="15" x14ac:dyDescent="0.25">
      <c r="A34" s="25"/>
      <c r="B34" s="79" t="s">
        <v>217</v>
      </c>
      <c r="C34" s="6"/>
      <c r="D34" s="6"/>
    </row>
    <row r="35" spans="1:12" ht="15" x14ac:dyDescent="0.25">
      <c r="A35" s="25"/>
      <c r="B35" s="79" t="s">
        <v>213</v>
      </c>
      <c r="C35" s="6"/>
      <c r="D35" s="6"/>
    </row>
    <row r="36" spans="1:12" x14ac:dyDescent="0.2">
      <c r="A36" s="25" t="s">
        <v>47</v>
      </c>
      <c r="B36" s="8"/>
      <c r="C36" s="6"/>
      <c r="D36" s="6"/>
    </row>
    <row r="37" spans="1:12" ht="15" x14ac:dyDescent="0.25">
      <c r="A37" s="25"/>
      <c r="B37" s="79" t="s">
        <v>214</v>
      </c>
      <c r="C37" s="6"/>
      <c r="D37" s="6"/>
    </row>
    <row r="38" spans="1:12" ht="15" x14ac:dyDescent="0.25">
      <c r="A38" s="25"/>
      <c r="B38" s="79" t="s">
        <v>215</v>
      </c>
      <c r="C38" s="6"/>
      <c r="D38" s="6"/>
    </row>
    <row r="39" spans="1:12" ht="15" x14ac:dyDescent="0.25">
      <c r="A39" s="25"/>
      <c r="B39" s="79" t="s">
        <v>218</v>
      </c>
      <c r="C39" s="6"/>
      <c r="D39" s="6"/>
    </row>
    <row r="40" spans="1:12" ht="15" x14ac:dyDescent="0.25">
      <c r="A40" s="25"/>
      <c r="B40" s="79" t="s">
        <v>216</v>
      </c>
      <c r="C40" s="6"/>
      <c r="D40" s="6"/>
    </row>
    <row r="41" spans="1:12" ht="15" x14ac:dyDescent="0.25">
      <c r="A41" s="100" t="s">
        <v>203</v>
      </c>
      <c r="B41" s="101"/>
      <c r="C41" s="102"/>
      <c r="D41" s="102"/>
      <c r="E41" s="103"/>
      <c r="F41" s="103"/>
      <c r="G41" s="103"/>
      <c r="H41" s="103"/>
      <c r="I41" s="103"/>
      <c r="J41" s="103"/>
      <c r="K41" s="103"/>
      <c r="L41" s="103"/>
    </row>
    <row r="42" spans="1:12" ht="15" x14ac:dyDescent="0.25">
      <c r="A42" s="25"/>
      <c r="B42" s="79" t="s">
        <v>219</v>
      </c>
      <c r="C42" s="6"/>
      <c r="D42" s="6"/>
    </row>
    <row r="43" spans="1:12" ht="15" x14ac:dyDescent="0.25">
      <c r="A43" s="25"/>
      <c r="B43" s="81" t="s">
        <v>220</v>
      </c>
      <c r="C43" s="6"/>
      <c r="D43" s="6"/>
    </row>
    <row r="44" spans="1:12" ht="15" x14ac:dyDescent="0.25">
      <c r="A44" s="25"/>
      <c r="B44" s="79" t="s">
        <v>229</v>
      </c>
      <c r="C44" s="6"/>
      <c r="D44" s="6"/>
    </row>
    <row r="45" spans="1:12" ht="15" x14ac:dyDescent="0.25">
      <c r="A45" s="25"/>
      <c r="B45" s="79" t="s">
        <v>233</v>
      </c>
      <c r="C45" s="6"/>
      <c r="D45" s="6"/>
    </row>
    <row r="46" spans="1:12" ht="15" x14ac:dyDescent="0.25">
      <c r="A46" s="25"/>
      <c r="B46" s="79" t="s">
        <v>236</v>
      </c>
      <c r="C46" s="6"/>
      <c r="D46" s="6"/>
    </row>
    <row r="47" spans="1:12" ht="15" x14ac:dyDescent="0.25">
      <c r="A47" s="25"/>
      <c r="B47" s="79" t="s">
        <v>245</v>
      </c>
      <c r="C47" s="6"/>
      <c r="D47" s="6"/>
    </row>
    <row r="48" spans="1:12" ht="15" x14ac:dyDescent="0.25">
      <c r="A48" s="25"/>
      <c r="B48" s="79" t="s">
        <v>270</v>
      </c>
      <c r="C48" s="6"/>
      <c r="D48" s="6"/>
    </row>
    <row r="49" spans="1:7" ht="15" x14ac:dyDescent="0.25">
      <c r="A49" s="25"/>
      <c r="B49" s="79" t="s">
        <v>246</v>
      </c>
      <c r="C49" s="6"/>
      <c r="D49" s="6"/>
    </row>
    <row r="50" spans="1:7" ht="15" x14ac:dyDescent="0.25">
      <c r="A50" s="25"/>
      <c r="B50" s="79" t="s">
        <v>248</v>
      </c>
      <c r="C50" s="6"/>
      <c r="D50" s="6"/>
    </row>
    <row r="51" spans="1:7" ht="15" x14ac:dyDescent="0.25">
      <c r="A51" s="25"/>
      <c r="B51" s="79" t="s">
        <v>247</v>
      </c>
      <c r="C51" s="6"/>
      <c r="D51" s="6"/>
    </row>
    <row r="52" spans="1:7" ht="15" x14ac:dyDescent="0.25">
      <c r="A52" s="25"/>
      <c r="B52" s="79" t="s">
        <v>249</v>
      </c>
      <c r="C52" s="6"/>
      <c r="D52" s="6"/>
    </row>
    <row r="53" spans="1:7" ht="15" x14ac:dyDescent="0.25">
      <c r="A53" s="25"/>
      <c r="B53" s="79" t="s">
        <v>250</v>
      </c>
      <c r="C53" s="6"/>
      <c r="D53" s="6"/>
    </row>
    <row r="54" spans="1:7" ht="15" x14ac:dyDescent="0.25">
      <c r="A54" s="25"/>
      <c r="B54" s="79" t="s">
        <v>251</v>
      </c>
      <c r="C54" s="6"/>
      <c r="D54" s="6"/>
    </row>
    <row r="55" spans="1:7" ht="15" x14ac:dyDescent="0.25">
      <c r="A55" s="25"/>
      <c r="B55" s="79"/>
      <c r="C55" s="6"/>
      <c r="D55" s="6"/>
    </row>
    <row r="56" spans="1:7" ht="15" x14ac:dyDescent="0.25">
      <c r="A56" s="25"/>
      <c r="B56" s="79"/>
      <c r="C56" s="6"/>
      <c r="D56" s="6"/>
    </row>
    <row r="57" spans="1:7" ht="18" x14ac:dyDescent="0.25">
      <c r="A57" s="104" t="s">
        <v>2</v>
      </c>
      <c r="B57" s="104"/>
      <c r="C57" s="6"/>
      <c r="D57" s="6"/>
      <c r="E57" s="7"/>
      <c r="F57" s="7"/>
      <c r="G57" s="7"/>
    </row>
    <row r="58" spans="1:7" x14ac:dyDescent="0.2">
      <c r="A58" s="25" t="s">
        <v>44</v>
      </c>
    </row>
    <row r="59" spans="1:7" ht="15" x14ac:dyDescent="0.25">
      <c r="A59" s="6"/>
      <c r="B59" s="79" t="s">
        <v>253</v>
      </c>
    </row>
    <row r="60" spans="1:7" ht="15" x14ac:dyDescent="0.25">
      <c r="A60" s="6"/>
      <c r="B60" s="79" t="s">
        <v>172</v>
      </c>
    </row>
    <row r="61" spans="1:7" ht="15" x14ac:dyDescent="0.25">
      <c r="A61" s="6"/>
      <c r="B61" s="79" t="s">
        <v>173</v>
      </c>
    </row>
    <row r="62" spans="1:7" ht="15" x14ac:dyDescent="0.25">
      <c r="A62" s="6"/>
      <c r="B62" s="79" t="s">
        <v>174</v>
      </c>
    </row>
    <row r="63" spans="1:7" ht="15" x14ac:dyDescent="0.25">
      <c r="B63" s="79" t="s">
        <v>175</v>
      </c>
    </row>
    <row r="64" spans="1:7" x14ac:dyDescent="0.2">
      <c r="A64" s="25" t="s">
        <v>48</v>
      </c>
      <c r="B64" s="8"/>
    </row>
    <row r="65" spans="1:2" ht="15" x14ac:dyDescent="0.25">
      <c r="B65" s="79" t="s">
        <v>176</v>
      </c>
    </row>
    <row r="66" spans="1:2" ht="15" x14ac:dyDescent="0.25">
      <c r="A66" s="25"/>
      <c r="B66" s="79" t="s">
        <v>177</v>
      </c>
    </row>
    <row r="67" spans="1:2" ht="15" x14ac:dyDescent="0.25">
      <c r="B67" s="79" t="s">
        <v>178</v>
      </c>
    </row>
    <row r="68" spans="1:2" x14ac:dyDescent="0.2">
      <c r="A68" s="25" t="s">
        <v>45</v>
      </c>
      <c r="B68" s="8"/>
    </row>
    <row r="69" spans="1:2" ht="15" x14ac:dyDescent="0.25">
      <c r="A69" s="25"/>
      <c r="B69" s="79" t="s">
        <v>179</v>
      </c>
    </row>
    <row r="70" spans="1:2" ht="15" x14ac:dyDescent="0.25">
      <c r="A70" s="25"/>
      <c r="B70" s="79" t="s">
        <v>180</v>
      </c>
    </row>
    <row r="71" spans="1:2" x14ac:dyDescent="0.2">
      <c r="A71" s="25" t="s">
        <v>46</v>
      </c>
      <c r="B71" s="8"/>
    </row>
    <row r="72" spans="1:2" ht="15" x14ac:dyDescent="0.25">
      <c r="A72" s="25"/>
      <c r="B72" s="79" t="s">
        <v>278</v>
      </c>
    </row>
    <row r="73" spans="1:2" ht="15" x14ac:dyDescent="0.25">
      <c r="A73" s="25"/>
      <c r="B73" s="79" t="s">
        <v>181</v>
      </c>
    </row>
    <row r="74" spans="1:2" ht="15" x14ac:dyDescent="0.25">
      <c r="B74" s="79" t="s">
        <v>182</v>
      </c>
    </row>
    <row r="75" spans="1:2" ht="15" x14ac:dyDescent="0.25">
      <c r="A75" s="25"/>
      <c r="B75" s="79" t="s">
        <v>183</v>
      </c>
    </row>
    <row r="76" spans="1:2" ht="15" x14ac:dyDescent="0.25">
      <c r="A76" s="25"/>
      <c r="B76" s="79" t="s">
        <v>184</v>
      </c>
    </row>
    <row r="77" spans="1:2" x14ac:dyDescent="0.2">
      <c r="A77" s="25" t="s">
        <v>47</v>
      </c>
      <c r="B77" s="8"/>
    </row>
    <row r="78" spans="1:2" ht="15" x14ac:dyDescent="0.25">
      <c r="A78" s="25"/>
      <c r="B78" s="79" t="s">
        <v>185</v>
      </c>
    </row>
    <row r="79" spans="1:2" ht="15" x14ac:dyDescent="0.25">
      <c r="B79" s="79" t="s">
        <v>186</v>
      </c>
    </row>
    <row r="80" spans="1:2" ht="15" x14ac:dyDescent="0.25">
      <c r="B80" s="79" t="s">
        <v>187</v>
      </c>
    </row>
    <row r="81" spans="2:2" ht="15" x14ac:dyDescent="0.25">
      <c r="B81" s="79" t="s">
        <v>188</v>
      </c>
    </row>
    <row r="82" spans="2:2" ht="15" x14ac:dyDescent="0.25">
      <c r="B82" s="79" t="s">
        <v>189</v>
      </c>
    </row>
    <row r="83" spans="2:2" ht="15" x14ac:dyDescent="0.25">
      <c r="B83" s="79" t="s">
        <v>190</v>
      </c>
    </row>
    <row r="84" spans="2:2" ht="15" x14ac:dyDescent="0.25">
      <c r="B84" s="79" t="s">
        <v>191</v>
      </c>
    </row>
    <row r="85" spans="2:2" ht="15" x14ac:dyDescent="0.25">
      <c r="B85" s="79" t="s">
        <v>192</v>
      </c>
    </row>
    <row r="86" spans="2:2" ht="15" x14ac:dyDescent="0.25">
      <c r="B86" s="79" t="s">
        <v>193</v>
      </c>
    </row>
    <row r="87" spans="2:2" ht="15" x14ac:dyDescent="0.25">
      <c r="B87" s="79" t="s">
        <v>194</v>
      </c>
    </row>
    <row r="88" spans="2:2" ht="15" x14ac:dyDescent="0.25">
      <c r="B88" s="79" t="s">
        <v>195</v>
      </c>
    </row>
    <row r="89" spans="2:2" ht="15" x14ac:dyDescent="0.25">
      <c r="B89" s="79" t="s">
        <v>196</v>
      </c>
    </row>
    <row r="90" spans="2:2" ht="15" x14ac:dyDescent="0.25">
      <c r="B90" s="79" t="s">
        <v>197</v>
      </c>
    </row>
    <row r="91" spans="2:2" ht="15" x14ac:dyDescent="0.25">
      <c r="B91" s="79" t="s">
        <v>271</v>
      </c>
    </row>
  </sheetData>
  <mergeCells count="5">
    <mergeCell ref="A18:B18"/>
    <mergeCell ref="A57:B57"/>
    <mergeCell ref="A12:I12"/>
    <mergeCell ref="A13:I13"/>
    <mergeCell ref="B10:G10"/>
  </mergeCells>
  <hyperlinks>
    <hyperlink ref="A18:B18" location="Report!A1" display="Report"/>
    <hyperlink ref="B21" location="Report!B41" display="Figure 2 – Network density relative to country size and population in 2019"/>
    <hyperlink ref="B22" location="Report!B78" display="Figure 3 – Total route length and electrified share (km) of participating countries from 2014 to 2019"/>
    <hyperlink ref="B23" location="Report!B90" display="Figure 4 – Overall network usage intensity (train-km per route-km per day) for participating countries from 2014 to 2019"/>
    <hyperlink ref="B25" location="Report!B102" display="Total track access charges (in Euro billion) paid by railway undertakings for the Minimum Access Package from 2014 to 2019"/>
    <hyperlink ref="B28" location="Report!B126" display="Figure 6 – Total number of railways undertakings by countries in 2019"/>
    <hyperlink ref="B29" location="Report!B162" display="Figure 7 – Passenger and freight traffic (in billion train-km) from 2014 to 2019"/>
    <hyperlink ref="B31" location="Report!B174" display="Figure 8 – Total freight traffic (in billion train-km and net tonne-km) from 2014 to 2019"/>
    <hyperlink ref="B32" location="Report!B186" display="Figure 9 – Freight load factor (net tonne-km per freight train-km) from 2014 to 2019"/>
    <hyperlink ref="B33" location="Report!B198" display="Figure 10 – National and international freight traffic (in billion net tonne-km) from 2014 to 2019"/>
    <hyperlink ref="B34" location="Report!B209" display="Figure 11 – Market shares of freight railway undertakings (based on net tonne-km) from 2016 to 2019"/>
    <hyperlink ref="B38" location="Report!B242" display="Figure 14 – Number of passenger-km per passenger train-km from 2014 to 2019"/>
    <hyperlink ref="B39" location="Report!B254" display="Figure 15 – Market shares of passenger railway undertakings (based on passenger-km) from 2016 to 2019"/>
    <hyperlink ref="B37" location="Report!B230" display="Figure 13 – Total passenger traffic (in billion train-km and passenger-km) from 2014 to 2019"/>
    <hyperlink ref="A57:B57" location="'Working document'!A1" display="Working document"/>
    <hyperlink ref="B59" location="'Working document'!B4" display="Figure 1 – Evolution of total route length between 2015 and 2016"/>
    <hyperlink ref="B60" location="'Working document'!B42" display="Figure 2 – Electrified route length (in km and in % of the total route length) in 2017"/>
    <hyperlink ref="B61" location="'Working document'!B80" display="Figure 3 – High-speed route length (in km) in 2017"/>
    <hyperlink ref="B62" location="'Working document'!B96" display="Figure 4 – Main infrastructure manager’s share of route length in 2017"/>
    <hyperlink ref="B63" location="'Working document'!B134" display="Figure 5 – Network usage intensity (trains per day per route km per day) in 2018"/>
    <hyperlink ref="B66" location="'Working document'!B209" display="Figure 7 – Breakdown of the total track access charges paid by railway undertakings for the MAP (in euro per train-km) by passenger and freight services in 2018"/>
    <hyperlink ref="B67" location="'Working document'!B247" display="Figure 8 – Infrastructure managers revenues share from railway undertakings of passenger and freight markets in 2017"/>
    <hyperlink ref="B69" location="'Working document'!B285" display="Figure 9 – Infrastructure managers revenues from railways undertakings per train-km per passenger and freight services in 2017"/>
    <hyperlink ref="B70" location="'Working document'!B322" display="Figure 10 – Number of active railway undertakings (total and per service) in 2017"/>
    <hyperlink ref="B72" location="'Working document'!B359" display="Figure 11 – Rail traffic (in millions train-km) and the breakdown between passenger and freight services  (in %, based on train-km) in 2016"/>
    <hyperlink ref="B73" location="'Working document'!B397" display="Figure 12 – Rail freight traffic (in billion net tonne-km) in 2017 and evolution between 2016 and 2017"/>
    <hyperlink ref="B74" location="'Working document'!B435" display="Figure 13 – Freight traffic load (tonne-km per freight train-km) in 2017"/>
    <hyperlink ref="B75" location="'Working document'!B473" display="Figure 14 – Market shares of freight railway undertakings (based on train-km) in 2017"/>
    <hyperlink ref="B76" location="'Working document'!B511" display="Figure 15 – Market shares of freight railway undertakings (based on net tonne-km) in 2017"/>
    <hyperlink ref="B78" location="'Working document'!B549" display="Figure 16 – Freight operators' revenues per train-km and net tonne-km in 2017"/>
    <hyperlink ref="B79" location="'Working document'!B587" display="Figure 17 – Passenger-km per inhabitant in 2018"/>
    <hyperlink ref="B80" location="'Working document'!B623" display="Figure 18 – Share of PSO and non-PSO services (based on passenger-km) in 2017"/>
    <hyperlink ref="B81" location="'Working document'!B661" display="Figure 19 – Number of passenger-km per passenger train-km in 2017"/>
    <hyperlink ref="B82" location="'Working document'!B699" display="Figure 20 – Passenger transport in billion passenger-km in 2017"/>
    <hyperlink ref="B83" location="'Working document'!B737" display="Figure 21 – Passenger transport (in million passengers) in 2017"/>
    <hyperlink ref="B84" location="'Working document'!B775" display="Figure 22 – Market shares of passenger railway undertakings (based on passenger-km) in 2017"/>
    <hyperlink ref="B85" location="'Working document'!B813" display="Figure 23 – Market shares of passenger railway undertakings (based on train-km) in 2017"/>
    <hyperlink ref="B86" location="'Working document'!B851" display="Figure 24 – Passenger operators' revenues per train-km and per passenger-km in 2018"/>
    <hyperlink ref="B87" location="'Working document'!B889" display="Figure 25 – Passenger operators' revenues from fares (in eurocent per passenger-km) in 2017"/>
    <hyperlink ref="B88" location="'Working document'!B927" display="Figure 26 – Breakdown of passenger operators' revenues between fares and compensations in 2018"/>
    <hyperlink ref="B89" location="'Working document'!B965" display="Figure 27 –Passenger PSO operators' revenues from fares (in eurocent per passenger-km) in 2017"/>
    <hyperlink ref="A13:I13" r:id="rId1" display="The 7th IRG-Rail Market Monitoring Report and Working Document can be found on IRG website."/>
    <hyperlink ref="B20" location="Report!B4" display="Figure 1 - Route length in 2016 in the participating countries"/>
    <hyperlink ref="B26" location="Report!B114" display="Figure 5 – Infrastructure managers' revenues (in Euro per train-km) from railway undertakings for the Minimum Access Package  from 2014 to 2019"/>
    <hyperlink ref="B35" location="Report!B218" display="Figure 12 – Freight railway undertakings’ revenues per train-km and per net tonne-km from 2014 and 2019"/>
    <hyperlink ref="B65" location="'Working document'!B171" display="Figure 6 – Total railway undertaking revenues per route length (in thousand Euro per km) in 2017"/>
    <hyperlink ref="B90" location="'Working document'!B1003" display="Figure 28 – Breakdown of passenger PSO operators' revenues between fares and compensations in 2018"/>
    <hyperlink ref="B40" location="Report!B263" display="Figure 16 – Passenger railway undertakings' revenue per train-km and per passenger-km from 2014 to 2019"/>
    <hyperlink ref="B42" location="'Focus - COVID-19'!B4" display="Figure 17 – Number of days during the first half of 2020 with movement restrictions"/>
    <hyperlink ref="B43" location="'Focus - COVID-19'!B5" display="Figure 18 – Number of days during the first half of 2020 with “stay at home” requirements/recommendations"/>
    <hyperlink ref="B44" location="'Focus - COVID-19'!B41" display="Figure 19 &amp; 20 – Change in passenger-km, half year and quarterly comparison"/>
    <hyperlink ref="B45" location="'Focus - COVID-19'!B78" display="Figure 21 &amp; 22 – Change in PSO and non-PSO passenger-km, quarterly comparison"/>
    <hyperlink ref="B46" location="'Focus - COVID-19'!B115" display="Figure 23 &amp; 24 – Change in passenger train-km, half-year and monthly comparison"/>
    <hyperlink ref="B47" location="'Focus - COVID-19'!B152" display="Figure 25 &amp; 26 – Change in freight train-km, half-year and monthly comparison"/>
    <hyperlink ref="B48" location="'Focus - COVID-19'!B189" display="Figure 27 &amp; 28 – Change in passenger departures, half-year and monthly comparison"/>
    <hyperlink ref="B49" location="'Focus - COVID-19'!B226" display="Figure 29 &amp; 30 – Change in freight departures, half-year and monthly comparison"/>
    <hyperlink ref="B50" location="'Focus - COVID-19'!B263" display="Figure 31 &amp; 32 – Change in percentage points (pp) of passenger trains arriving on time, half year and monthly comparison"/>
    <hyperlink ref="B51" location="'Focus - COVID-19'!B298" display="Figure 33 &amp; 34 – Change in percentage points (pp) of freight trains arriving on time, half year and monthly comparison"/>
    <hyperlink ref="B52" location="'Focus - COVID-19'!B333" display="Figure 35 &amp; 36 – Change in passenger revenue, half year and quarterly comparison"/>
    <hyperlink ref="B53" location="'Focus - COVID-19'!B368" display="Figure 37 – Change in freight revenue, half year comparison"/>
    <hyperlink ref="B54" location="'Focus - COVID-19'!B403" display="Figure 38 – Change in track access charges, half year comparison"/>
    <hyperlink ref="B91" location="'Focus - COVID-19'!B6" display="Figure 31 - Number of days during the first half of 2020 with Schengen Temporary Reintroduction of border control in the context of Covid-19"/>
  </hyperlinks>
  <pageMargins left="0.7" right="0.7" top="0.75" bottom="0.75" header="0.3" footer="0.3"/>
  <pageSetup paperSize="9" scale="7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G275"/>
  <sheetViews>
    <sheetView showGridLines="0" zoomScale="80" zoomScaleNormal="80" workbookViewId="0">
      <selection activeCell="A2" sqref="A2:G2"/>
    </sheetView>
  </sheetViews>
  <sheetFormatPr defaultColWidth="11.42578125" defaultRowHeight="12.75" x14ac:dyDescent="0.2"/>
  <cols>
    <col min="1" max="1" width="5.42578125" style="1" customWidth="1"/>
    <col min="2" max="2" width="41.7109375" style="61" customWidth="1"/>
    <col min="3" max="8" width="27.7109375" style="1" customWidth="1"/>
    <col min="9" max="10" width="18.7109375" style="1" customWidth="1"/>
    <col min="11" max="12" width="11.5703125" style="1" customWidth="1"/>
    <col min="13" max="13" width="11.85546875" style="1" customWidth="1"/>
    <col min="14" max="15" width="11.5703125" style="1" customWidth="1"/>
    <col min="16" max="18" width="11.5703125" style="1" bestFit="1" customWidth="1"/>
    <col min="19" max="19" width="22.5703125" style="1" customWidth="1"/>
    <col min="20" max="20" width="11.85546875" style="1" bestFit="1" customWidth="1"/>
    <col min="21" max="21" width="11.5703125" style="1" bestFit="1" customWidth="1"/>
    <col min="22" max="23" width="11.85546875" style="1" bestFit="1" customWidth="1"/>
    <col min="24" max="24" width="11.5703125" style="1" bestFit="1" customWidth="1"/>
    <col min="25" max="25" width="11.85546875" style="1" bestFit="1" customWidth="1"/>
    <col min="26" max="26" width="12.85546875" style="1" bestFit="1" customWidth="1"/>
    <col min="27" max="16384" width="11.42578125" style="1"/>
  </cols>
  <sheetData>
    <row r="1" spans="1:33" ht="28.5" x14ac:dyDescent="0.35">
      <c r="A1" s="110" t="s">
        <v>252</v>
      </c>
      <c r="B1" s="110"/>
      <c r="C1" s="110"/>
      <c r="D1" s="110"/>
      <c r="E1" s="110"/>
      <c r="F1" s="110"/>
      <c r="G1" s="110"/>
    </row>
    <row r="2" spans="1:33" ht="25.5" x14ac:dyDescent="0.35">
      <c r="A2" s="110" t="s">
        <v>98</v>
      </c>
      <c r="B2" s="110"/>
      <c r="C2" s="110"/>
      <c r="D2" s="110"/>
      <c r="E2" s="110"/>
      <c r="F2" s="110"/>
      <c r="G2" s="110"/>
    </row>
    <row r="4" spans="1:33" ht="15" x14ac:dyDescent="0.2">
      <c r="B4" s="56" t="s">
        <v>169</v>
      </c>
    </row>
    <row r="5" spans="1:33" x14ac:dyDescent="0.2">
      <c r="B5" s="26" t="s">
        <v>3</v>
      </c>
      <c r="C5" s="26" t="s">
        <v>16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1"/>
      <c r="AD5" s="11"/>
      <c r="AE5" s="11"/>
      <c r="AF5" s="11"/>
    </row>
    <row r="6" spans="1:33" s="12" customFormat="1" x14ac:dyDescent="0.2">
      <c r="B6" s="27" t="s">
        <v>4</v>
      </c>
      <c r="C6" s="28" t="s">
        <v>5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5"/>
      <c r="AC6" s="15"/>
      <c r="AD6" s="15"/>
      <c r="AE6" s="15"/>
      <c r="AF6" s="15"/>
      <c r="AG6" s="15"/>
    </row>
    <row r="7" spans="1:33" s="12" customFormat="1" x14ac:dyDescent="0.2">
      <c r="B7" s="27" t="s">
        <v>6</v>
      </c>
      <c r="C7" s="27">
        <v>2019</v>
      </c>
    </row>
    <row r="8" spans="1:33" ht="15" x14ac:dyDescent="0.25">
      <c r="B8" s="57" t="s">
        <v>108</v>
      </c>
      <c r="C8" s="17">
        <v>5662</v>
      </c>
      <c r="E8" s="84"/>
      <c r="F8" s="62"/>
      <c r="G8" s="63"/>
    </row>
    <row r="9" spans="1:33" ht="15" x14ac:dyDescent="0.25">
      <c r="B9" s="57" t="s">
        <v>109</v>
      </c>
      <c r="C9" s="17">
        <v>3602</v>
      </c>
      <c r="E9" s="84"/>
      <c r="F9" s="62"/>
      <c r="G9" s="63"/>
    </row>
    <row r="10" spans="1:33" ht="15" x14ac:dyDescent="0.25">
      <c r="B10" s="57" t="s">
        <v>110</v>
      </c>
      <c r="C10" s="17">
        <v>4030</v>
      </c>
      <c r="E10" s="84"/>
      <c r="F10" s="62"/>
      <c r="G10" s="63"/>
    </row>
    <row r="11" spans="1:33" ht="15" x14ac:dyDescent="0.25">
      <c r="B11" s="57" t="s">
        <v>111</v>
      </c>
      <c r="C11" s="17">
        <v>2617</v>
      </c>
      <c r="E11" s="84"/>
      <c r="F11" s="62"/>
      <c r="G11" s="63"/>
    </row>
    <row r="12" spans="1:33" ht="15" x14ac:dyDescent="0.25">
      <c r="B12" s="57" t="s">
        <v>112</v>
      </c>
      <c r="C12" s="17">
        <v>9567</v>
      </c>
      <c r="E12" s="84"/>
      <c r="F12" s="62"/>
      <c r="G12" s="63"/>
    </row>
    <row r="13" spans="1:33" ht="15" x14ac:dyDescent="0.25">
      <c r="B13" s="57" t="s">
        <v>113</v>
      </c>
      <c r="C13" s="17">
        <v>2540</v>
      </c>
      <c r="E13" s="84"/>
      <c r="F13" s="62"/>
      <c r="G13" s="63"/>
    </row>
    <row r="14" spans="1:33" ht="15" x14ac:dyDescent="0.25">
      <c r="B14" s="57" t="s">
        <v>114</v>
      </c>
      <c r="C14" s="17">
        <v>1438</v>
      </c>
      <c r="E14" s="84"/>
      <c r="F14" s="62"/>
      <c r="G14" s="63"/>
    </row>
    <row r="15" spans="1:33" ht="15" x14ac:dyDescent="0.25">
      <c r="B15" s="57" t="s">
        <v>115</v>
      </c>
      <c r="C15" s="17">
        <v>5923</v>
      </c>
      <c r="E15" s="84"/>
      <c r="F15" s="62"/>
      <c r="G15" s="63"/>
    </row>
    <row r="16" spans="1:33" ht="15" x14ac:dyDescent="0.25">
      <c r="B16" s="57" t="s">
        <v>116</v>
      </c>
      <c r="C16" s="17">
        <v>28070</v>
      </c>
      <c r="E16" s="84"/>
      <c r="F16" s="62"/>
      <c r="G16" s="63"/>
    </row>
    <row r="17" spans="2:7" ht="15" x14ac:dyDescent="0.25">
      <c r="B17" s="57" t="s">
        <v>117</v>
      </c>
      <c r="C17" s="17">
        <v>39379</v>
      </c>
      <c r="E17" s="84"/>
      <c r="F17" s="62"/>
      <c r="G17" s="63"/>
    </row>
    <row r="18" spans="2:7" ht="15" x14ac:dyDescent="0.25">
      <c r="B18" s="57" t="s">
        <v>118</v>
      </c>
      <c r="C18" s="17">
        <v>2280</v>
      </c>
      <c r="E18" s="84"/>
      <c r="F18" s="62"/>
      <c r="G18" s="63"/>
    </row>
    <row r="19" spans="2:7" ht="15" x14ac:dyDescent="0.25">
      <c r="B19" s="57" t="s">
        <v>119</v>
      </c>
      <c r="C19" s="17">
        <v>7441</v>
      </c>
      <c r="E19" s="84"/>
      <c r="F19" s="62"/>
      <c r="G19" s="63"/>
    </row>
    <row r="20" spans="2:7" ht="15" x14ac:dyDescent="0.25">
      <c r="B20" s="57" t="s">
        <v>120</v>
      </c>
      <c r="C20" s="17">
        <v>1688</v>
      </c>
      <c r="E20" s="84"/>
      <c r="F20" s="62"/>
      <c r="G20" s="63"/>
    </row>
    <row r="21" spans="2:7" ht="15" x14ac:dyDescent="0.25">
      <c r="B21" s="57" t="s">
        <v>121</v>
      </c>
      <c r="C21" s="17">
        <v>18474.787</v>
      </c>
      <c r="E21" s="84"/>
      <c r="F21" s="62"/>
      <c r="G21" s="63"/>
    </row>
    <row r="22" spans="2:7" ht="15" x14ac:dyDescent="0.25">
      <c r="B22" s="57" t="s">
        <v>137</v>
      </c>
      <c r="C22" s="17">
        <v>437</v>
      </c>
      <c r="E22" s="84"/>
      <c r="F22" s="62"/>
      <c r="G22" s="63"/>
    </row>
    <row r="23" spans="2:7" ht="15" x14ac:dyDescent="0.25">
      <c r="B23" s="57" t="s">
        <v>122</v>
      </c>
      <c r="C23" s="17">
        <v>2217</v>
      </c>
      <c r="E23" s="84"/>
      <c r="F23" s="62"/>
      <c r="G23" s="63"/>
    </row>
    <row r="24" spans="2:7" ht="15" x14ac:dyDescent="0.25">
      <c r="B24" s="57" t="s">
        <v>123</v>
      </c>
      <c r="C24" s="17">
        <v>1911</v>
      </c>
      <c r="E24" s="84"/>
      <c r="F24" s="62"/>
      <c r="G24" s="63"/>
    </row>
    <row r="25" spans="2:7" ht="15" x14ac:dyDescent="0.25">
      <c r="B25" s="57" t="s">
        <v>136</v>
      </c>
      <c r="C25" s="17">
        <v>271</v>
      </c>
      <c r="E25" s="84"/>
      <c r="F25" s="62"/>
      <c r="G25" s="63"/>
    </row>
    <row r="26" spans="2:7" ht="15" x14ac:dyDescent="0.25">
      <c r="B26" s="57" t="s">
        <v>125</v>
      </c>
      <c r="C26" s="17">
        <v>3055</v>
      </c>
      <c r="E26" s="84"/>
      <c r="F26" s="62"/>
      <c r="G26" s="63"/>
    </row>
    <row r="27" spans="2:7" ht="15" x14ac:dyDescent="0.25">
      <c r="B27" s="57" t="s">
        <v>126</v>
      </c>
      <c r="C27" s="17">
        <v>3848</v>
      </c>
      <c r="E27" s="84"/>
      <c r="F27" s="62"/>
      <c r="G27" s="63"/>
    </row>
    <row r="28" spans="2:7" ht="15" x14ac:dyDescent="0.25">
      <c r="B28" s="57" t="s">
        <v>127</v>
      </c>
      <c r="C28" s="17">
        <v>19462.763999999999</v>
      </c>
      <c r="E28" s="84"/>
      <c r="F28" s="62"/>
      <c r="G28" s="63"/>
    </row>
    <row r="29" spans="2:7" ht="15" x14ac:dyDescent="0.25">
      <c r="B29" s="57" t="s">
        <v>128</v>
      </c>
      <c r="C29" s="17">
        <v>2546</v>
      </c>
      <c r="E29" s="84"/>
      <c r="F29" s="62"/>
      <c r="G29" s="63"/>
    </row>
    <row r="30" spans="2:7" ht="15" x14ac:dyDescent="0.25">
      <c r="B30" s="57" t="s">
        <v>129</v>
      </c>
      <c r="C30" s="17">
        <v>10628</v>
      </c>
      <c r="E30" s="84"/>
      <c r="F30" s="62"/>
      <c r="G30" s="63"/>
    </row>
    <row r="31" spans="2:7" ht="15" x14ac:dyDescent="0.25">
      <c r="B31" s="57" t="s">
        <v>204</v>
      </c>
      <c r="C31" s="17">
        <v>3298.6</v>
      </c>
      <c r="E31" s="84"/>
      <c r="F31" s="62"/>
      <c r="G31" s="63"/>
    </row>
    <row r="32" spans="2:7" ht="15" x14ac:dyDescent="0.25">
      <c r="B32" s="57" t="s">
        <v>130</v>
      </c>
      <c r="C32" s="17">
        <v>3629</v>
      </c>
      <c r="E32" s="84"/>
      <c r="F32" s="62"/>
      <c r="G32" s="63"/>
    </row>
    <row r="33" spans="2:7" ht="15" x14ac:dyDescent="0.25">
      <c r="B33" s="57" t="s">
        <v>131</v>
      </c>
      <c r="C33" s="17">
        <v>1207</v>
      </c>
      <c r="E33" s="84"/>
      <c r="F33" s="62"/>
      <c r="G33" s="63"/>
    </row>
    <row r="34" spans="2:7" ht="15" x14ac:dyDescent="0.25">
      <c r="B34" s="57" t="s">
        <v>132</v>
      </c>
      <c r="C34" s="17">
        <v>15392.060999999992</v>
      </c>
      <c r="E34" s="84"/>
      <c r="F34" s="62"/>
      <c r="G34" s="63"/>
    </row>
    <row r="35" spans="2:7" ht="15" x14ac:dyDescent="0.25">
      <c r="B35" s="57" t="s">
        <v>133</v>
      </c>
      <c r="C35" s="17">
        <v>10899</v>
      </c>
      <c r="E35" s="84"/>
      <c r="F35" s="62"/>
      <c r="G35" s="63"/>
    </row>
    <row r="36" spans="2:7" ht="15" x14ac:dyDescent="0.25">
      <c r="B36" s="57" t="s">
        <v>134</v>
      </c>
      <c r="C36" s="17">
        <v>5292.1</v>
      </c>
      <c r="E36" s="84"/>
      <c r="F36" s="62"/>
      <c r="G36" s="63"/>
    </row>
    <row r="37" spans="2:7" ht="15" x14ac:dyDescent="0.25">
      <c r="B37" s="57" t="s">
        <v>135</v>
      </c>
      <c r="C37" s="17">
        <v>16346</v>
      </c>
      <c r="E37" s="84"/>
      <c r="F37" s="62"/>
      <c r="G37" s="63"/>
    </row>
    <row r="38" spans="2:7" ht="15" x14ac:dyDescent="0.25">
      <c r="B38" s="58" t="s">
        <v>99</v>
      </c>
      <c r="C38" s="3">
        <v>233151.31200000001</v>
      </c>
      <c r="E38" s="84"/>
      <c r="F38" s="62"/>
      <c r="G38" s="63"/>
    </row>
    <row r="39" spans="2:7" ht="15" x14ac:dyDescent="0.25">
      <c r="F39" s="62"/>
      <c r="G39" s="63"/>
    </row>
    <row r="41" spans="2:7" s="18" customFormat="1" ht="15" x14ac:dyDescent="0.2">
      <c r="B41" s="56" t="s">
        <v>170</v>
      </c>
    </row>
    <row r="42" spans="2:7" s="18" customFormat="1" ht="25.5" x14ac:dyDescent="0.2">
      <c r="B42" s="26" t="s">
        <v>3</v>
      </c>
      <c r="C42" s="37" t="s">
        <v>94</v>
      </c>
      <c r="D42" s="37" t="s">
        <v>148</v>
      </c>
    </row>
    <row r="43" spans="2:7" s="19" customFormat="1" x14ac:dyDescent="0.2">
      <c r="B43" s="27" t="s">
        <v>4</v>
      </c>
      <c r="C43" s="28" t="s">
        <v>28</v>
      </c>
      <c r="D43" s="28" t="s">
        <v>29</v>
      </c>
    </row>
    <row r="44" spans="2:7" s="19" customFormat="1" x14ac:dyDescent="0.2">
      <c r="B44" s="27" t="s">
        <v>6</v>
      </c>
      <c r="C44" s="27">
        <v>2019</v>
      </c>
      <c r="D44" s="27">
        <v>2019</v>
      </c>
    </row>
    <row r="45" spans="2:7" s="18" customFormat="1" x14ac:dyDescent="0.2">
      <c r="B45" s="57" t="s">
        <v>108</v>
      </c>
      <c r="C45" s="22">
        <v>6.7521316558344759</v>
      </c>
      <c r="D45" s="22">
        <v>6.37782328788618</v>
      </c>
      <c r="E45" s="95"/>
    </row>
    <row r="46" spans="2:7" s="18" customFormat="1" x14ac:dyDescent="0.2">
      <c r="B46" s="57" t="s">
        <v>109</v>
      </c>
      <c r="C46" s="22">
        <v>11.799004192872117</v>
      </c>
      <c r="D46" s="22">
        <v>3.1341795153959828</v>
      </c>
      <c r="E46" s="95"/>
    </row>
    <row r="47" spans="2:7" s="18" customFormat="1" x14ac:dyDescent="0.2">
      <c r="B47" s="57" t="s">
        <v>110</v>
      </c>
      <c r="C47" s="22">
        <v>3.6306306306306304</v>
      </c>
      <c r="D47" s="22">
        <v>5.7973249445226216</v>
      </c>
      <c r="E47" s="95"/>
    </row>
    <row r="48" spans="2:7" s="18" customFormat="1" x14ac:dyDescent="0.2">
      <c r="B48" s="57" t="s">
        <v>111</v>
      </c>
      <c r="C48" s="22">
        <v>4.6241651058416089</v>
      </c>
      <c r="D48" s="22">
        <v>6.4487274420828138</v>
      </c>
      <c r="E48" s="95"/>
    </row>
    <row r="49" spans="2:7" s="18" customFormat="1" x14ac:dyDescent="0.2">
      <c r="B49" s="57" t="s">
        <v>112</v>
      </c>
      <c r="C49" s="22">
        <v>12.130702710927396</v>
      </c>
      <c r="D49" s="22">
        <v>8.9671009466679159</v>
      </c>
      <c r="E49" s="95"/>
    </row>
    <row r="50" spans="2:7" s="18" customFormat="1" x14ac:dyDescent="0.2">
      <c r="B50" s="57" t="s">
        <v>113</v>
      </c>
      <c r="C50" s="22">
        <v>5.9146933557501757</v>
      </c>
      <c r="D50" s="22">
        <v>4.3621902522908798</v>
      </c>
      <c r="E50" s="95"/>
    </row>
    <row r="51" spans="2:7" s="18" customFormat="1" x14ac:dyDescent="0.2">
      <c r="B51" s="57" t="s">
        <v>114</v>
      </c>
      <c r="C51" s="22">
        <v>3.1716623657336949</v>
      </c>
      <c r="D51" s="22">
        <v>10.820360939550451</v>
      </c>
      <c r="E51" s="95"/>
    </row>
    <row r="52" spans="2:7" s="18" customFormat="1" x14ac:dyDescent="0.2">
      <c r="B52" s="57" t="s">
        <v>115</v>
      </c>
      <c r="C52" s="22">
        <v>1.7500265916584923</v>
      </c>
      <c r="D52" s="22">
        <v>10.734119148903781</v>
      </c>
      <c r="E52" s="95"/>
    </row>
    <row r="53" spans="2:7" s="18" customFormat="1" x14ac:dyDescent="0.2">
      <c r="B53" s="57" t="s">
        <v>116</v>
      </c>
      <c r="C53" s="22">
        <v>5.0851449275362315</v>
      </c>
      <c r="D53" s="22">
        <v>4.3303230260537964</v>
      </c>
      <c r="E53" s="95"/>
    </row>
    <row r="54" spans="2:7" s="18" customFormat="1" x14ac:dyDescent="0.2">
      <c r="B54" s="57" t="s">
        <v>117</v>
      </c>
      <c r="C54" s="22">
        <v>11.012609730382767</v>
      </c>
      <c r="D54" s="22">
        <v>4.7349309221205527</v>
      </c>
      <c r="E54" s="95"/>
    </row>
    <row r="55" spans="2:7" s="18" customFormat="1" x14ac:dyDescent="0.2">
      <c r="B55" s="57" t="s">
        <v>118</v>
      </c>
      <c r="C55" s="22">
        <v>1.7280582082764895</v>
      </c>
      <c r="D55" s="22">
        <v>2.1259536137435067</v>
      </c>
      <c r="E55" s="95"/>
    </row>
    <row r="56" spans="2:7" s="18" customFormat="1" x14ac:dyDescent="0.2">
      <c r="B56" s="57" t="s">
        <v>119</v>
      </c>
      <c r="C56" s="22">
        <v>7.9979792768390734</v>
      </c>
      <c r="D56" s="22">
        <v>7.6140241299383717</v>
      </c>
      <c r="E56" s="95"/>
    </row>
    <row r="57" spans="2:7" s="18" customFormat="1" x14ac:dyDescent="0.2">
      <c r="B57" s="57" t="s">
        <v>120</v>
      </c>
      <c r="C57" s="22">
        <v>2.4020605353407425</v>
      </c>
      <c r="D57" s="22">
        <v>3.4420880913539968</v>
      </c>
      <c r="E57" s="95"/>
    </row>
    <row r="58" spans="2:7" s="18" customFormat="1" x14ac:dyDescent="0.2">
      <c r="B58" s="57" t="s">
        <v>121</v>
      </c>
      <c r="C58" s="22">
        <v>6.1160007680262716</v>
      </c>
      <c r="D58" s="22">
        <v>3.0666275550260993</v>
      </c>
      <c r="E58" s="95"/>
    </row>
    <row r="59" spans="2:7" s="18" customFormat="1" x14ac:dyDescent="0.2">
      <c r="B59" s="57" t="s">
        <v>137</v>
      </c>
      <c r="C59" s="22">
        <v>4.0062339567290062</v>
      </c>
      <c r="D59" s="22">
        <v>2.4336374359151423</v>
      </c>
      <c r="E59" s="95"/>
    </row>
    <row r="60" spans="2:7" s="18" customFormat="1" x14ac:dyDescent="0.2">
      <c r="B60" s="57" t="s">
        <v>122</v>
      </c>
      <c r="C60" s="22">
        <v>3.4333235253124372</v>
      </c>
      <c r="D60" s="22">
        <v>11.621476404523831</v>
      </c>
      <c r="E60" s="95"/>
    </row>
    <row r="61" spans="2:7" s="18" customFormat="1" x14ac:dyDescent="0.2">
      <c r="B61" s="57" t="s">
        <v>123</v>
      </c>
      <c r="C61" s="22">
        <v>2.9271206690561531</v>
      </c>
      <c r="D61" s="22">
        <v>6.8394360954729452</v>
      </c>
      <c r="E61" s="95"/>
    </row>
    <row r="62" spans="2:7" s="18" customFormat="1" x14ac:dyDescent="0.2">
      <c r="B62" s="57" t="s">
        <v>136</v>
      </c>
      <c r="C62" s="22">
        <v>10.479505027068832</v>
      </c>
      <c r="D62" s="22">
        <v>4.3290734824281145</v>
      </c>
      <c r="E62" s="95"/>
    </row>
    <row r="63" spans="2:7" s="18" customFormat="1" x14ac:dyDescent="0.2">
      <c r="B63" s="57" t="s">
        <v>125</v>
      </c>
      <c r="C63" s="22">
        <v>7.3344056850647013</v>
      </c>
      <c r="D63" s="22">
        <v>1.7677185431013467</v>
      </c>
      <c r="E63" s="95"/>
      <c r="F63" s="1"/>
      <c r="G63" s="1"/>
    </row>
    <row r="64" spans="2:7" x14ac:dyDescent="0.2">
      <c r="B64" s="57" t="s">
        <v>126</v>
      </c>
      <c r="C64" s="22">
        <v>0.9989978867352397</v>
      </c>
      <c r="D64" s="22">
        <v>7.0821425468915873</v>
      </c>
      <c r="E64" s="95"/>
    </row>
    <row r="65" spans="2:7" x14ac:dyDescent="0.2">
      <c r="B65" s="57" t="s">
        <v>127</v>
      </c>
      <c r="C65" s="22">
        <v>6.2245190754735686</v>
      </c>
      <c r="D65" s="22">
        <v>5.0707257976270501</v>
      </c>
      <c r="E65" s="95"/>
    </row>
    <row r="66" spans="2:7" x14ac:dyDescent="0.2">
      <c r="B66" s="57" t="s">
        <v>128</v>
      </c>
      <c r="C66" s="22">
        <v>2.7606211809690198</v>
      </c>
      <c r="D66" s="22">
        <v>2.4728268285976496</v>
      </c>
      <c r="E66" s="95"/>
    </row>
    <row r="67" spans="2:7" x14ac:dyDescent="0.2">
      <c r="B67" s="57" t="s">
        <v>129</v>
      </c>
      <c r="C67" s="22">
        <v>4.4581097916500623</v>
      </c>
      <c r="D67" s="22">
        <v>5.47427077284362</v>
      </c>
      <c r="E67" s="95"/>
    </row>
    <row r="68" spans="2:7" x14ac:dyDescent="0.2">
      <c r="B68" s="57" t="s">
        <v>204</v>
      </c>
      <c r="C68" s="22">
        <v>3.7272737545057009</v>
      </c>
      <c r="D68" s="22">
        <v>4.7494433233720672</v>
      </c>
      <c r="E68" s="95"/>
    </row>
    <row r="69" spans="2:7" x14ac:dyDescent="0.2">
      <c r="B69" s="57" t="s">
        <v>130</v>
      </c>
      <c r="C69" s="22">
        <v>7.4006852108654861</v>
      </c>
      <c r="D69" s="22">
        <v>6.6463545962957706</v>
      </c>
      <c r="E69" s="95"/>
    </row>
    <row r="70" spans="2:7" x14ac:dyDescent="0.2">
      <c r="B70" s="57" t="s">
        <v>131</v>
      </c>
      <c r="C70" s="22">
        <v>5.9537315641493613</v>
      </c>
      <c r="D70" s="22">
        <v>5.7589697026663504</v>
      </c>
      <c r="E70" s="95"/>
    </row>
    <row r="71" spans="2:7" x14ac:dyDescent="0.2">
      <c r="B71" s="57" t="s">
        <v>132</v>
      </c>
      <c r="C71" s="22">
        <v>3.0419633946058311</v>
      </c>
      <c r="D71" s="22">
        <v>3.2676601075457561</v>
      </c>
      <c r="E71" s="95"/>
    </row>
    <row r="72" spans="2:7" x14ac:dyDescent="0.2">
      <c r="B72" s="57" t="s">
        <v>133</v>
      </c>
      <c r="C72" s="22">
        <v>2.6758488620461076</v>
      </c>
      <c r="D72" s="22">
        <v>10.553285960547036</v>
      </c>
      <c r="E72" s="95"/>
    </row>
    <row r="73" spans="2:7" x14ac:dyDescent="0.2">
      <c r="B73" s="57" t="s">
        <v>134</v>
      </c>
      <c r="C73" s="22">
        <v>12.818457066731259</v>
      </c>
      <c r="D73" s="22">
        <v>6.1508153279326825</v>
      </c>
      <c r="E73" s="95"/>
    </row>
    <row r="74" spans="2:7" x14ac:dyDescent="0.2">
      <c r="B74" s="57" t="s">
        <v>135</v>
      </c>
      <c r="C74" s="22">
        <v>6.7099051763063908</v>
      </c>
      <c r="D74" s="22">
        <v>2.4471232154833764</v>
      </c>
      <c r="E74" s="95"/>
    </row>
    <row r="75" spans="2:7" x14ac:dyDescent="0.2">
      <c r="B75" s="58" t="s">
        <v>100</v>
      </c>
      <c r="C75" s="51">
        <v>4.7934280762407644</v>
      </c>
      <c r="D75" s="51">
        <v>4.5350242893372732</v>
      </c>
    </row>
    <row r="78" spans="2:7" s="18" customFormat="1" ht="15" x14ac:dyDescent="0.2">
      <c r="B78" s="56" t="s">
        <v>205</v>
      </c>
    </row>
    <row r="79" spans="2:7" s="52" customFormat="1" ht="25.5" customHeight="1" x14ac:dyDescent="0.2">
      <c r="B79" s="37" t="s">
        <v>6</v>
      </c>
      <c r="C79" s="37" t="s">
        <v>16</v>
      </c>
      <c r="D79" s="37" t="s">
        <v>17</v>
      </c>
      <c r="E79" s="37" t="s">
        <v>17</v>
      </c>
      <c r="F79" s="37" t="s">
        <v>18</v>
      </c>
      <c r="G79" s="37" t="s">
        <v>18</v>
      </c>
    </row>
    <row r="80" spans="2:7" s="19" customFormat="1" x14ac:dyDescent="0.2">
      <c r="B80" s="27" t="s">
        <v>4</v>
      </c>
      <c r="C80" s="28" t="s">
        <v>5</v>
      </c>
      <c r="D80" s="28" t="s">
        <v>5</v>
      </c>
      <c r="E80" s="28" t="s">
        <v>19</v>
      </c>
      <c r="F80" s="28" t="s">
        <v>5</v>
      </c>
      <c r="G80" s="28" t="s">
        <v>19</v>
      </c>
    </row>
    <row r="81" spans="2:12" s="19" customFormat="1" x14ac:dyDescent="0.2">
      <c r="B81" s="27" t="s">
        <v>20</v>
      </c>
      <c r="C81" s="28" t="s">
        <v>101</v>
      </c>
      <c r="D81" s="28" t="s">
        <v>101</v>
      </c>
      <c r="E81" s="28" t="s">
        <v>101</v>
      </c>
      <c r="F81" s="28" t="s">
        <v>101</v>
      </c>
      <c r="G81" s="28" t="s">
        <v>101</v>
      </c>
    </row>
    <row r="82" spans="2:12" s="18" customFormat="1" x14ac:dyDescent="0.2">
      <c r="B82" s="26">
        <v>2015</v>
      </c>
      <c r="C82" s="17">
        <v>229708.81412487529</v>
      </c>
      <c r="D82" s="17">
        <v>124578.1</v>
      </c>
      <c r="E82" s="20">
        <v>0.54233051733172211</v>
      </c>
      <c r="F82" s="17">
        <v>105130.71412487529</v>
      </c>
      <c r="G82" s="20">
        <v>0.45766948266827789</v>
      </c>
      <c r="H82" s="19"/>
      <c r="I82" s="19"/>
      <c r="J82" s="19"/>
      <c r="K82" s="19"/>
      <c r="L82" s="19"/>
    </row>
    <row r="83" spans="2:12" s="18" customFormat="1" x14ac:dyDescent="0.2">
      <c r="B83" s="26">
        <v>2016</v>
      </c>
      <c r="C83" s="17">
        <v>229653.5715248753</v>
      </c>
      <c r="D83" s="17">
        <v>125214.05640000002</v>
      </c>
      <c r="E83" s="20">
        <v>0.54523017242271477</v>
      </c>
      <c r="F83" s="17">
        <v>104439.51512487528</v>
      </c>
      <c r="G83" s="20">
        <v>0.45476982757728523</v>
      </c>
      <c r="H83" s="19"/>
      <c r="I83" s="19"/>
      <c r="J83" s="19"/>
      <c r="K83" s="19"/>
      <c r="L83" s="19"/>
    </row>
    <row r="84" spans="2:12" s="18" customFormat="1" x14ac:dyDescent="0.2">
      <c r="B84" s="26">
        <v>2017</v>
      </c>
      <c r="C84" s="17">
        <v>230145.43170765441</v>
      </c>
      <c r="D84" s="17">
        <v>126415.66600000011</v>
      </c>
      <c r="E84" s="20">
        <v>0.54928601042397163</v>
      </c>
      <c r="F84" s="17">
        <v>103729.7657076543</v>
      </c>
      <c r="G84" s="20">
        <v>0.45071398957602837</v>
      </c>
      <c r="H84" s="19"/>
      <c r="I84" s="19"/>
      <c r="J84" s="19"/>
      <c r="K84" s="19"/>
      <c r="L84" s="19"/>
    </row>
    <row r="85" spans="2:12" s="18" customFormat="1" x14ac:dyDescent="0.2">
      <c r="B85" s="26">
        <v>2018</v>
      </c>
      <c r="C85" s="17">
        <v>229602.00399999999</v>
      </c>
      <c r="D85" s="17">
        <v>126920.421</v>
      </c>
      <c r="E85" s="20">
        <v>0.55278446524360481</v>
      </c>
      <c r="F85" s="17">
        <v>102681.58299999998</v>
      </c>
      <c r="G85" s="20">
        <v>0.44721553475639519</v>
      </c>
      <c r="H85" s="19"/>
      <c r="I85" s="19"/>
      <c r="J85" s="19"/>
      <c r="K85" s="19"/>
      <c r="L85" s="19"/>
    </row>
    <row r="86" spans="2:12" s="18" customFormat="1" x14ac:dyDescent="0.2">
      <c r="B86" s="26">
        <v>2019</v>
      </c>
      <c r="C86" s="17">
        <v>229852.712</v>
      </c>
      <c r="D86" s="17">
        <v>127807.83799999999</v>
      </c>
      <c r="E86" s="20">
        <v>0.55604233201303277</v>
      </c>
      <c r="F86" s="17">
        <v>102044.87400000001</v>
      </c>
      <c r="G86" s="20">
        <v>0.44395766798696723</v>
      </c>
      <c r="H86" s="19"/>
      <c r="I86" s="19"/>
      <c r="J86" s="19"/>
      <c r="K86" s="19"/>
      <c r="L86" s="19"/>
    </row>
    <row r="87" spans="2:12" s="18" customFormat="1" x14ac:dyDescent="0.2">
      <c r="B87" s="26" t="s">
        <v>22</v>
      </c>
      <c r="C87" s="72">
        <v>1.5657222869891463E-4</v>
      </c>
      <c r="D87" s="21">
        <v>6.4192762530603797E-3</v>
      </c>
      <c r="E87" s="21"/>
      <c r="F87" s="21">
        <v>-7.4202863811809738E-3</v>
      </c>
      <c r="G87" s="21"/>
      <c r="H87" s="19"/>
      <c r="I87" s="19"/>
      <c r="J87" s="19"/>
      <c r="K87" s="19"/>
      <c r="L87" s="19"/>
    </row>
    <row r="88" spans="2:12" s="18" customFormat="1" x14ac:dyDescent="0.2">
      <c r="B88" s="60" t="s">
        <v>103</v>
      </c>
      <c r="H88" s="19"/>
      <c r="I88" s="19"/>
      <c r="J88" s="19"/>
      <c r="K88" s="19"/>
      <c r="L88" s="19"/>
    </row>
    <row r="89" spans="2:12" s="18" customFormat="1" x14ac:dyDescent="0.2">
      <c r="B89" s="59"/>
    </row>
    <row r="90" spans="2:12" s="18" customFormat="1" ht="15" x14ac:dyDescent="0.2">
      <c r="B90" s="56" t="s">
        <v>206</v>
      </c>
    </row>
    <row r="91" spans="2:12" s="52" customFormat="1" ht="41.25" customHeight="1" x14ac:dyDescent="0.2">
      <c r="B91" s="37" t="s">
        <v>6</v>
      </c>
      <c r="C91" s="37" t="s">
        <v>36</v>
      </c>
      <c r="D91" s="37" t="s">
        <v>37</v>
      </c>
      <c r="E91" s="37" t="s">
        <v>38</v>
      </c>
    </row>
    <row r="92" spans="2:12" s="19" customFormat="1" ht="25.5" x14ac:dyDescent="0.2">
      <c r="B92" s="27" t="s">
        <v>4</v>
      </c>
      <c r="C92" s="55" t="s">
        <v>104</v>
      </c>
      <c r="D92" s="55" t="s">
        <v>104</v>
      </c>
      <c r="E92" s="55" t="s">
        <v>104</v>
      </c>
      <c r="G92" s="18"/>
      <c r="H92" s="18"/>
      <c r="I92" s="18"/>
      <c r="J92" s="18"/>
    </row>
    <row r="93" spans="2:12" s="19" customFormat="1" x14ac:dyDescent="0.2">
      <c r="B93" s="27" t="s">
        <v>20</v>
      </c>
      <c r="C93" s="28" t="s">
        <v>255</v>
      </c>
      <c r="D93" s="28" t="s">
        <v>255</v>
      </c>
      <c r="E93" s="28" t="s">
        <v>255</v>
      </c>
      <c r="G93" s="18"/>
      <c r="H93" s="18"/>
      <c r="I93" s="18"/>
      <c r="J93" s="18"/>
    </row>
    <row r="94" spans="2:12" s="18" customFormat="1" x14ac:dyDescent="0.2">
      <c r="B94" s="26">
        <v>2015</v>
      </c>
      <c r="C94" s="24">
        <v>53.266062797561645</v>
      </c>
      <c r="D94" s="24">
        <v>43.20132492041116</v>
      </c>
      <c r="E94" s="24">
        <v>10.055030461213807</v>
      </c>
    </row>
    <row r="95" spans="2:12" s="18" customFormat="1" x14ac:dyDescent="0.2">
      <c r="B95" s="26">
        <v>2016</v>
      </c>
      <c r="C95" s="24">
        <v>53.596765538588649</v>
      </c>
      <c r="D95" s="24">
        <v>43.684757345149059</v>
      </c>
      <c r="E95" s="24">
        <v>9.9120081934395827</v>
      </c>
    </row>
    <row r="96" spans="2:12" s="18" customFormat="1" x14ac:dyDescent="0.2">
      <c r="B96" s="26">
        <v>2017</v>
      </c>
      <c r="C96" s="24">
        <v>54.172894886896131</v>
      </c>
      <c r="D96" s="24">
        <v>44.072569764979612</v>
      </c>
      <c r="E96" s="24">
        <v>10.103551045870331</v>
      </c>
    </row>
    <row r="97" spans="2:5" s="18" customFormat="1" x14ac:dyDescent="0.2">
      <c r="B97" s="26">
        <v>2018</v>
      </c>
      <c r="C97" s="24">
        <v>54.448420127222867</v>
      </c>
      <c r="D97" s="24">
        <v>44.202761714623691</v>
      </c>
      <c r="E97" s="24">
        <v>10.245658412599161</v>
      </c>
    </row>
    <row r="98" spans="2:5" s="18" customFormat="1" x14ac:dyDescent="0.2">
      <c r="B98" s="26">
        <v>2019</v>
      </c>
      <c r="C98" s="24">
        <v>55.022385635387437</v>
      </c>
      <c r="D98" s="24">
        <v>45.014668757712748</v>
      </c>
      <c r="E98" s="24">
        <v>10.007716877674696</v>
      </c>
    </row>
    <row r="99" spans="2:5" s="18" customFormat="1" x14ac:dyDescent="0.2">
      <c r="B99" s="26" t="s">
        <v>22</v>
      </c>
      <c r="C99" s="21">
        <v>8.1431530937028374E-3</v>
      </c>
      <c r="D99" s="21">
        <v>1.0332324814689375E-2</v>
      </c>
      <c r="E99" s="21">
        <v>-1.1784474637313025E-3</v>
      </c>
    </row>
    <row r="100" spans="2:5" s="18" customFormat="1" x14ac:dyDescent="0.2">
      <c r="B100" s="60" t="s">
        <v>102</v>
      </c>
      <c r="C100" s="66"/>
      <c r="D100" s="66"/>
      <c r="E100" s="66"/>
    </row>
    <row r="101" spans="2:5" s="18" customFormat="1" x14ac:dyDescent="0.2">
      <c r="B101" s="59"/>
    </row>
    <row r="102" spans="2:5" s="18" customFormat="1" ht="15" x14ac:dyDescent="0.2">
      <c r="B102" s="56" t="s">
        <v>207</v>
      </c>
    </row>
    <row r="103" spans="2:5" s="18" customFormat="1" x14ac:dyDescent="0.2">
      <c r="B103" s="26" t="s">
        <v>6</v>
      </c>
      <c r="C103" s="26" t="s">
        <v>24</v>
      </c>
    </row>
    <row r="104" spans="2:5" s="19" customFormat="1" x14ac:dyDescent="0.2">
      <c r="B104" s="27" t="s">
        <v>4</v>
      </c>
      <c r="C104" s="28" t="s">
        <v>105</v>
      </c>
    </row>
    <row r="105" spans="2:5" s="19" customFormat="1" x14ac:dyDescent="0.2">
      <c r="B105" s="27" t="s">
        <v>20</v>
      </c>
      <c r="C105" s="28" t="s">
        <v>85</v>
      </c>
      <c r="D105" s="69"/>
    </row>
    <row r="106" spans="2:5" s="18" customFormat="1" x14ac:dyDescent="0.2">
      <c r="B106" s="26">
        <v>2015</v>
      </c>
      <c r="C106" s="22">
        <v>16.81781947694294</v>
      </c>
      <c r="D106" s="68"/>
    </row>
    <row r="107" spans="2:5" s="18" customFormat="1" x14ac:dyDescent="0.2">
      <c r="B107" s="26">
        <v>2016</v>
      </c>
      <c r="C107" s="22">
        <v>16.71384193274309</v>
      </c>
    </row>
    <row r="108" spans="2:5" s="18" customFormat="1" x14ac:dyDescent="0.2">
      <c r="B108" s="26">
        <v>2017</v>
      </c>
      <c r="C108" s="22">
        <v>17.674638268414469</v>
      </c>
    </row>
    <row r="109" spans="2:5" s="18" customFormat="1" x14ac:dyDescent="0.2">
      <c r="B109" s="26">
        <v>2018</v>
      </c>
      <c r="C109" s="22">
        <v>18.726876683470593</v>
      </c>
    </row>
    <row r="110" spans="2:5" s="18" customFormat="1" x14ac:dyDescent="0.2">
      <c r="B110" s="26">
        <v>2019</v>
      </c>
      <c r="C110" s="22">
        <v>18.851706535753511</v>
      </c>
      <c r="D110" s="68"/>
    </row>
    <row r="111" spans="2:5" s="18" customFormat="1" x14ac:dyDescent="0.2">
      <c r="B111" s="26" t="s">
        <v>22</v>
      </c>
      <c r="C111" s="21">
        <v>2.8952308847438823E-2</v>
      </c>
    </row>
    <row r="112" spans="2:5" s="18" customFormat="1" x14ac:dyDescent="0.2">
      <c r="B112" s="60" t="s">
        <v>256</v>
      </c>
    </row>
    <row r="113" spans="2:32" s="18" customFormat="1" x14ac:dyDescent="0.2">
      <c r="B113" s="60"/>
    </row>
    <row r="114" spans="2:32" s="18" customFormat="1" ht="15" x14ac:dyDescent="0.2">
      <c r="B114" s="56" t="s">
        <v>208</v>
      </c>
    </row>
    <row r="115" spans="2:32" s="18" customFormat="1" x14ac:dyDescent="0.2">
      <c r="B115" s="26" t="s">
        <v>6</v>
      </c>
      <c r="C115" s="26" t="s">
        <v>24</v>
      </c>
      <c r="D115" s="26" t="s">
        <v>25</v>
      </c>
      <c r="E115" s="26" t="s">
        <v>26</v>
      </c>
    </row>
    <row r="116" spans="2:32" s="19" customFormat="1" x14ac:dyDescent="0.2">
      <c r="B116" s="27" t="s">
        <v>4</v>
      </c>
      <c r="C116" s="28" t="s">
        <v>158</v>
      </c>
      <c r="D116" s="28" t="s">
        <v>158</v>
      </c>
      <c r="E116" s="28" t="s">
        <v>158</v>
      </c>
    </row>
    <row r="117" spans="2:32" s="19" customFormat="1" x14ac:dyDescent="0.2">
      <c r="B117" s="27" t="s">
        <v>20</v>
      </c>
      <c r="C117" s="28" t="s">
        <v>43</v>
      </c>
      <c r="D117" s="28" t="s">
        <v>43</v>
      </c>
      <c r="E117" s="28" t="s">
        <v>43</v>
      </c>
    </row>
    <row r="118" spans="2:32" s="18" customFormat="1" x14ac:dyDescent="0.2">
      <c r="B118" s="26">
        <v>2015</v>
      </c>
      <c r="C118" s="22">
        <v>3.8880368011522406</v>
      </c>
      <c r="D118" s="22">
        <v>4.1296626875622238</v>
      </c>
      <c r="E118" s="22">
        <v>2.8418812775564772</v>
      </c>
    </row>
    <row r="119" spans="2:32" s="18" customFormat="1" x14ac:dyDescent="0.2">
      <c r="B119" s="26">
        <v>2016</v>
      </c>
      <c r="C119" s="22">
        <v>3.8334115091439336</v>
      </c>
      <c r="D119" s="22">
        <v>4.0740569787746477</v>
      </c>
      <c r="E119" s="22">
        <v>2.7613278056849264</v>
      </c>
    </row>
    <row r="120" spans="2:32" s="18" customFormat="1" x14ac:dyDescent="0.2">
      <c r="B120" s="26">
        <v>2017</v>
      </c>
      <c r="C120" s="22">
        <v>4.00098011541641</v>
      </c>
      <c r="D120" s="22">
        <v>4.2617297722522176</v>
      </c>
      <c r="E120" s="22">
        <v>2.8505233460193642</v>
      </c>
    </row>
    <row r="121" spans="2:32" s="18" customFormat="1" x14ac:dyDescent="0.2">
      <c r="B121" s="26">
        <v>2018</v>
      </c>
      <c r="C121" s="22">
        <v>4.2360052720020178</v>
      </c>
      <c r="D121" s="22">
        <v>4.6069988938355424</v>
      </c>
      <c r="E121" s="22">
        <v>2.6192652536755752</v>
      </c>
    </row>
    <row r="122" spans="2:32" s="18" customFormat="1" x14ac:dyDescent="0.2">
      <c r="B122" s="26">
        <v>2019</v>
      </c>
      <c r="C122" s="22">
        <v>4.2157090568522531</v>
      </c>
      <c r="D122" s="22">
        <v>4.6342945040022698</v>
      </c>
      <c r="E122" s="22">
        <v>2.3142291586108716</v>
      </c>
    </row>
    <row r="123" spans="2:32" s="18" customFormat="1" x14ac:dyDescent="0.2">
      <c r="B123" s="26" t="s">
        <v>22</v>
      </c>
      <c r="C123" s="21">
        <v>2.0434341772503251E-2</v>
      </c>
      <c r="D123" s="21">
        <v>2.9241436744105176E-2</v>
      </c>
      <c r="E123" s="21">
        <v>-5.0051398774231037E-2</v>
      </c>
      <c r="F123" s="68"/>
    </row>
    <row r="124" spans="2:32" s="18" customFormat="1" x14ac:dyDescent="0.2">
      <c r="B124" s="60" t="s">
        <v>257</v>
      </c>
    </row>
    <row r="125" spans="2:32" s="18" customFormat="1" x14ac:dyDescent="0.2">
      <c r="B125" s="59"/>
    </row>
    <row r="126" spans="2:32" s="18" customFormat="1" ht="15" x14ac:dyDescent="0.2">
      <c r="B126" s="56" t="s">
        <v>198</v>
      </c>
    </row>
    <row r="127" spans="2:32" ht="25.5" x14ac:dyDescent="0.2">
      <c r="B127" s="26" t="s">
        <v>3</v>
      </c>
      <c r="C127" s="37" t="s">
        <v>149</v>
      </c>
      <c r="D127" s="18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1"/>
      <c r="AB127" s="11"/>
      <c r="AC127" s="11"/>
      <c r="AD127" s="11"/>
      <c r="AE127" s="11"/>
      <c r="AF127" s="11"/>
    </row>
    <row r="128" spans="2:32" s="12" customFormat="1" x14ac:dyDescent="0.2">
      <c r="B128" s="27" t="s">
        <v>4</v>
      </c>
      <c r="C128" s="27" t="s">
        <v>95</v>
      </c>
      <c r="D128" s="18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5"/>
      <c r="X128" s="15"/>
      <c r="Y128" s="15"/>
      <c r="Z128" s="15"/>
      <c r="AA128" s="15"/>
      <c r="AB128" s="15"/>
    </row>
    <row r="129" spans="2:4" s="12" customFormat="1" x14ac:dyDescent="0.2">
      <c r="B129" s="27" t="s">
        <v>6</v>
      </c>
      <c r="C129" s="27">
        <v>2019</v>
      </c>
      <c r="D129" s="18"/>
    </row>
    <row r="130" spans="2:4" x14ac:dyDescent="0.2">
      <c r="B130" s="57" t="s">
        <v>108</v>
      </c>
      <c r="C130" s="17">
        <v>50</v>
      </c>
      <c r="D130" s="18"/>
    </row>
    <row r="131" spans="2:4" x14ac:dyDescent="0.2">
      <c r="B131" s="57" t="s">
        <v>109</v>
      </c>
      <c r="C131" s="17">
        <v>15</v>
      </c>
      <c r="D131" s="18"/>
    </row>
    <row r="132" spans="2:4" x14ac:dyDescent="0.2">
      <c r="B132" s="57" t="s">
        <v>110</v>
      </c>
      <c r="C132" s="17">
        <v>15</v>
      </c>
      <c r="D132" s="18"/>
    </row>
    <row r="133" spans="2:4" x14ac:dyDescent="0.2">
      <c r="B133" s="57" t="s">
        <v>111</v>
      </c>
      <c r="C133" s="17">
        <v>11</v>
      </c>
      <c r="D133" s="18"/>
    </row>
    <row r="134" spans="2:4" ht="12.75" customHeight="1" x14ac:dyDescent="0.2">
      <c r="B134" s="57" t="s">
        <v>112</v>
      </c>
      <c r="C134" s="17">
        <v>111</v>
      </c>
      <c r="D134" s="18"/>
    </row>
    <row r="135" spans="2:4" x14ac:dyDescent="0.2">
      <c r="B135" s="57" t="s">
        <v>113</v>
      </c>
      <c r="C135" s="17">
        <v>14</v>
      </c>
      <c r="D135" s="18"/>
    </row>
    <row r="136" spans="2:4" x14ac:dyDescent="0.2">
      <c r="B136" s="57" t="s">
        <v>114</v>
      </c>
      <c r="C136" s="17">
        <v>5</v>
      </c>
      <c r="D136" s="18"/>
    </row>
    <row r="137" spans="2:4" x14ac:dyDescent="0.2">
      <c r="B137" s="57" t="s">
        <v>115</v>
      </c>
      <c r="C137" s="17">
        <v>2</v>
      </c>
      <c r="D137" s="18"/>
    </row>
    <row r="138" spans="2:4" x14ac:dyDescent="0.2">
      <c r="B138" s="57" t="s">
        <v>116</v>
      </c>
      <c r="C138" s="17">
        <v>30</v>
      </c>
      <c r="D138" s="18"/>
    </row>
    <row r="139" spans="2:4" x14ac:dyDescent="0.2">
      <c r="B139" s="57" t="s">
        <v>117</v>
      </c>
      <c r="C139" s="17">
        <v>332</v>
      </c>
      <c r="D139" s="18"/>
    </row>
    <row r="140" spans="2:4" x14ac:dyDescent="0.2">
      <c r="B140" s="57" t="s">
        <v>118</v>
      </c>
      <c r="C140" s="17">
        <v>3</v>
      </c>
      <c r="D140" s="18"/>
    </row>
    <row r="141" spans="2:4" x14ac:dyDescent="0.2">
      <c r="B141" s="57" t="s">
        <v>119</v>
      </c>
      <c r="C141" s="17">
        <v>28</v>
      </c>
      <c r="D141" s="18"/>
    </row>
    <row r="142" spans="2:4" x14ac:dyDescent="0.2">
      <c r="B142" s="57" t="s">
        <v>120</v>
      </c>
      <c r="C142" s="17">
        <v>4</v>
      </c>
      <c r="D142" s="18"/>
    </row>
    <row r="143" spans="2:4" x14ac:dyDescent="0.2">
      <c r="B143" s="57" t="s">
        <v>121</v>
      </c>
      <c r="C143" s="17">
        <v>39</v>
      </c>
      <c r="D143" s="18"/>
    </row>
    <row r="144" spans="2:4" x14ac:dyDescent="0.2">
      <c r="B144" s="57" t="s">
        <v>137</v>
      </c>
      <c r="C144" s="17">
        <v>2</v>
      </c>
      <c r="D144" s="18"/>
    </row>
    <row r="145" spans="2:4" x14ac:dyDescent="0.2">
      <c r="B145" s="57" t="s">
        <v>122</v>
      </c>
      <c r="C145" s="17">
        <v>7</v>
      </c>
      <c r="D145" s="18"/>
    </row>
    <row r="146" spans="2:4" x14ac:dyDescent="0.2">
      <c r="B146" s="57" t="s">
        <v>123</v>
      </c>
      <c r="C146" s="17">
        <v>3</v>
      </c>
      <c r="D146" s="18"/>
    </row>
    <row r="147" spans="2:4" x14ac:dyDescent="0.2">
      <c r="B147" s="57" t="s">
        <v>136</v>
      </c>
      <c r="C147" s="17">
        <v>2</v>
      </c>
      <c r="D147" s="18"/>
    </row>
    <row r="148" spans="2:4" x14ac:dyDescent="0.2">
      <c r="B148" s="57" t="s">
        <v>125</v>
      </c>
      <c r="C148" s="17">
        <v>44</v>
      </c>
      <c r="D148" s="18"/>
    </row>
    <row r="149" spans="2:4" x14ac:dyDescent="0.2">
      <c r="B149" s="57" t="s">
        <v>126</v>
      </c>
      <c r="C149" s="17">
        <v>12</v>
      </c>
      <c r="D149" s="18"/>
    </row>
    <row r="150" spans="2:4" x14ac:dyDescent="0.2">
      <c r="B150" s="57" t="s">
        <v>127</v>
      </c>
      <c r="C150" s="17">
        <v>97</v>
      </c>
      <c r="D150" s="18"/>
    </row>
    <row r="151" spans="2:4" x14ac:dyDescent="0.2">
      <c r="B151" s="57" t="s">
        <v>128</v>
      </c>
      <c r="C151" s="17">
        <v>4</v>
      </c>
      <c r="D151" s="18"/>
    </row>
    <row r="152" spans="2:4" x14ac:dyDescent="0.2">
      <c r="B152" s="57" t="s">
        <v>129</v>
      </c>
      <c r="C152" s="17">
        <v>26</v>
      </c>
      <c r="D152" s="18"/>
    </row>
    <row r="153" spans="2:4" x14ac:dyDescent="0.2">
      <c r="B153" s="57" t="s">
        <v>204</v>
      </c>
      <c r="C153" s="17">
        <v>7</v>
      </c>
      <c r="D153" s="18"/>
    </row>
    <row r="154" spans="2:4" x14ac:dyDescent="0.2">
      <c r="B154" s="57" t="s">
        <v>130</v>
      </c>
      <c r="C154" s="17">
        <v>48</v>
      </c>
      <c r="D154" s="18"/>
    </row>
    <row r="155" spans="2:4" x14ac:dyDescent="0.2">
      <c r="B155" s="57" t="s">
        <v>131</v>
      </c>
      <c r="C155" s="17">
        <v>8</v>
      </c>
      <c r="D155" s="18"/>
    </row>
    <row r="156" spans="2:4" x14ac:dyDescent="0.2">
      <c r="B156" s="57" t="s">
        <v>132</v>
      </c>
      <c r="C156" s="17">
        <v>13</v>
      </c>
      <c r="D156" s="18"/>
    </row>
    <row r="157" spans="2:4" x14ac:dyDescent="0.2">
      <c r="B157" s="57" t="s">
        <v>133</v>
      </c>
      <c r="C157" s="17">
        <v>21</v>
      </c>
      <c r="D157" s="18"/>
    </row>
    <row r="158" spans="2:4" x14ac:dyDescent="0.2">
      <c r="B158" s="57" t="s">
        <v>134</v>
      </c>
      <c r="C158" s="17">
        <v>59</v>
      </c>
      <c r="D158" s="18"/>
    </row>
    <row r="159" spans="2:4" x14ac:dyDescent="0.2">
      <c r="B159" s="57" t="s">
        <v>135</v>
      </c>
      <c r="C159" s="17">
        <v>34</v>
      </c>
      <c r="D159" s="18"/>
    </row>
    <row r="160" spans="2:4" x14ac:dyDescent="0.2">
      <c r="D160" s="18"/>
    </row>
    <row r="162" spans="2:12" s="18" customFormat="1" ht="15" x14ac:dyDescent="0.2">
      <c r="B162" s="56" t="s">
        <v>209</v>
      </c>
    </row>
    <row r="163" spans="2:12" s="18" customFormat="1" x14ac:dyDescent="0.2">
      <c r="B163" s="26" t="s">
        <v>6</v>
      </c>
      <c r="C163" s="26" t="s">
        <v>30</v>
      </c>
      <c r="D163" s="26" t="s">
        <v>31</v>
      </c>
      <c r="E163" s="26" t="s">
        <v>31</v>
      </c>
      <c r="F163" s="26" t="s">
        <v>32</v>
      </c>
      <c r="G163" s="26" t="s">
        <v>32</v>
      </c>
    </row>
    <row r="164" spans="2:12" s="19" customFormat="1" x14ac:dyDescent="0.2">
      <c r="B164" s="27" t="s">
        <v>4</v>
      </c>
      <c r="C164" s="28" t="s">
        <v>79</v>
      </c>
      <c r="D164" s="28" t="s">
        <v>79</v>
      </c>
      <c r="E164" s="28" t="s">
        <v>19</v>
      </c>
      <c r="F164" s="28" t="s">
        <v>79</v>
      </c>
      <c r="G164" s="28" t="s">
        <v>19</v>
      </c>
    </row>
    <row r="165" spans="2:12" s="19" customFormat="1" x14ac:dyDescent="0.2">
      <c r="B165" s="27" t="s">
        <v>20</v>
      </c>
      <c r="C165" s="13" t="s">
        <v>255</v>
      </c>
      <c r="D165" s="13" t="s">
        <v>255</v>
      </c>
      <c r="E165" s="13" t="s">
        <v>255</v>
      </c>
      <c r="F165" s="13" t="s">
        <v>255</v>
      </c>
      <c r="G165" s="13" t="s">
        <v>255</v>
      </c>
    </row>
    <row r="166" spans="2:12" s="18" customFormat="1" x14ac:dyDescent="0.2">
      <c r="B166" s="26">
        <v>2015</v>
      </c>
      <c r="C166" s="22">
        <v>4.4332064165792602</v>
      </c>
      <c r="D166" s="22">
        <v>3.5955424670632774</v>
      </c>
      <c r="E166" s="20">
        <v>0.81104783517787582</v>
      </c>
      <c r="F166" s="22">
        <v>0.83685602461298325</v>
      </c>
      <c r="G166" s="20">
        <v>0.1887699209049499</v>
      </c>
    </row>
    <row r="167" spans="2:12" s="18" customFormat="1" x14ac:dyDescent="0.2">
      <c r="B167" s="26">
        <v>2016</v>
      </c>
      <c r="C167" s="22">
        <v>4.4596493100795218</v>
      </c>
      <c r="D167" s="22">
        <v>3.6348965464160257</v>
      </c>
      <c r="E167" s="20">
        <v>0.81506331410422272</v>
      </c>
      <c r="F167" s="22">
        <v>0.82475276366349592</v>
      </c>
      <c r="G167" s="20">
        <v>0.18493668589577716</v>
      </c>
    </row>
    <row r="168" spans="2:12" s="18" customFormat="1" x14ac:dyDescent="0.2">
      <c r="B168" s="26">
        <v>2017</v>
      </c>
      <c r="C168" s="22">
        <v>4.5173131584205901</v>
      </c>
      <c r="D168" s="22">
        <v>3.6750777255012372</v>
      </c>
      <c r="E168" s="20">
        <v>0.8135538973317874</v>
      </c>
      <c r="F168" s="22">
        <v>0.8425044329193534</v>
      </c>
      <c r="G168" s="20">
        <v>0.18650565134030295</v>
      </c>
    </row>
    <row r="169" spans="2:12" s="18" customFormat="1" x14ac:dyDescent="0.2">
      <c r="B169" s="26">
        <v>2018</v>
      </c>
      <c r="C169" s="22">
        <v>4.5294884665743869</v>
      </c>
      <c r="D169" s="22">
        <v>3.6771663697367933</v>
      </c>
      <c r="E169" s="20">
        <v>0.8118281781425537</v>
      </c>
      <c r="F169" s="22">
        <v>0.85232209683759186</v>
      </c>
      <c r="G169" s="20">
        <v>0.18817182185744605</v>
      </c>
    </row>
    <row r="170" spans="2:12" s="18" customFormat="1" x14ac:dyDescent="0.2">
      <c r="B170" s="26">
        <v>2019</v>
      </c>
      <c r="C170" s="22">
        <v>4.5822708717986558</v>
      </c>
      <c r="D170" s="22">
        <v>3.7488270105008077</v>
      </c>
      <c r="E170" s="20">
        <v>0.81811554039128631</v>
      </c>
      <c r="F170" s="22">
        <v>0.83344386129784798</v>
      </c>
      <c r="G170" s="20">
        <v>0.18188445960871372</v>
      </c>
    </row>
    <row r="171" spans="2:12" s="18" customFormat="1" x14ac:dyDescent="0.2">
      <c r="B171" s="26" t="s">
        <v>22</v>
      </c>
      <c r="C171" s="21">
        <v>8.3021685542421508E-3</v>
      </c>
      <c r="D171" s="21">
        <v>1.0491685575544585E-2</v>
      </c>
      <c r="E171" s="21"/>
      <c r="F171" s="21">
        <v>-1.020902308873195E-3</v>
      </c>
      <c r="G171" s="21"/>
    </row>
    <row r="172" spans="2:12" s="18" customFormat="1" x14ac:dyDescent="0.2">
      <c r="B172" s="60" t="s">
        <v>102</v>
      </c>
    </row>
    <row r="173" spans="2:12" s="18" customFormat="1" x14ac:dyDescent="0.2">
      <c r="B173" s="59"/>
    </row>
    <row r="174" spans="2:12" s="18" customFormat="1" ht="15" x14ac:dyDescent="0.2">
      <c r="B174" s="56" t="s">
        <v>210</v>
      </c>
    </row>
    <row r="175" spans="2:12" s="18" customFormat="1" x14ac:dyDescent="0.2">
      <c r="B175" s="26" t="s">
        <v>6</v>
      </c>
      <c r="C175" s="26" t="s">
        <v>80</v>
      </c>
      <c r="D175" s="26" t="s">
        <v>83</v>
      </c>
      <c r="H175" s="96"/>
      <c r="I175" s="96"/>
      <c r="K175" s="96"/>
    </row>
    <row r="176" spans="2:12" s="19" customFormat="1" x14ac:dyDescent="0.2">
      <c r="B176" s="27" t="s">
        <v>4</v>
      </c>
      <c r="C176" s="28" t="s">
        <v>42</v>
      </c>
      <c r="D176" s="28" t="s">
        <v>42</v>
      </c>
      <c r="F176" s="18"/>
      <c r="G176" s="18"/>
      <c r="H176" s="96"/>
      <c r="I176" s="96"/>
      <c r="J176" s="18"/>
      <c r="K176" s="96"/>
      <c r="L176" s="18"/>
    </row>
    <row r="177" spans="2:12" s="19" customFormat="1" x14ac:dyDescent="0.2">
      <c r="B177" s="27" t="s">
        <v>20</v>
      </c>
      <c r="C177" s="13" t="s">
        <v>255</v>
      </c>
      <c r="D177" s="28" t="s">
        <v>85</v>
      </c>
      <c r="F177" s="18"/>
      <c r="G177" s="18"/>
      <c r="H177" s="96"/>
      <c r="I177" s="96"/>
      <c r="J177" s="18"/>
      <c r="K177" s="96"/>
      <c r="L177" s="18"/>
    </row>
    <row r="178" spans="2:12" s="18" customFormat="1" x14ac:dyDescent="0.2">
      <c r="B178" s="26">
        <v>2015</v>
      </c>
      <c r="C178" s="22">
        <v>0.83685602461298325</v>
      </c>
      <c r="D178" s="17">
        <v>431.11863006433907</v>
      </c>
      <c r="H178" s="96"/>
      <c r="I178" s="96"/>
      <c r="K178" s="96"/>
    </row>
    <row r="179" spans="2:12" s="18" customFormat="1" x14ac:dyDescent="0.2">
      <c r="B179" s="26">
        <v>2016</v>
      </c>
      <c r="C179" s="22">
        <v>0.82475276366349592</v>
      </c>
      <c r="D179" s="17">
        <v>434.55900153236405</v>
      </c>
      <c r="H179" s="96"/>
      <c r="I179" s="96"/>
      <c r="K179" s="96"/>
    </row>
    <row r="180" spans="2:12" s="18" customFormat="1" x14ac:dyDescent="0.2">
      <c r="B180" s="26">
        <v>2017</v>
      </c>
      <c r="C180" s="22">
        <v>0.8425044329193534</v>
      </c>
      <c r="D180" s="17">
        <v>449.65178932011798</v>
      </c>
    </row>
    <row r="181" spans="2:12" s="18" customFormat="1" x14ac:dyDescent="0.2">
      <c r="B181" s="26">
        <v>2018</v>
      </c>
      <c r="C181" s="22">
        <v>0.85232209683759186</v>
      </c>
      <c r="D181" s="17">
        <v>464.14705002159212</v>
      </c>
    </row>
    <row r="182" spans="2:12" s="18" customFormat="1" x14ac:dyDescent="0.2">
      <c r="B182" s="26">
        <v>2019</v>
      </c>
      <c r="C182" s="22">
        <v>0.83344386129784798</v>
      </c>
      <c r="D182" s="17">
        <v>454.79870755363493</v>
      </c>
    </row>
    <row r="183" spans="2:12" s="18" customFormat="1" x14ac:dyDescent="0.2">
      <c r="B183" s="26" t="s">
        <v>22</v>
      </c>
      <c r="C183" s="21">
        <v>-1.020902308873195E-3</v>
      </c>
      <c r="D183" s="21">
        <v>1.3457655953127645E-2</v>
      </c>
    </row>
    <row r="184" spans="2:12" s="18" customFormat="1" x14ac:dyDescent="0.2">
      <c r="B184" s="60" t="s">
        <v>258</v>
      </c>
    </row>
    <row r="185" spans="2:12" s="18" customFormat="1" x14ac:dyDescent="0.2">
      <c r="B185" s="59"/>
    </row>
    <row r="186" spans="2:12" s="18" customFormat="1" ht="15" x14ac:dyDescent="0.2">
      <c r="B186" s="56" t="s">
        <v>211</v>
      </c>
    </row>
    <row r="187" spans="2:12" s="18" customFormat="1" x14ac:dyDescent="0.2">
      <c r="B187" s="26" t="s">
        <v>6</v>
      </c>
      <c r="C187" s="26" t="s">
        <v>33</v>
      </c>
    </row>
    <row r="188" spans="2:12" s="19" customFormat="1" ht="25.5" x14ac:dyDescent="0.2">
      <c r="B188" s="27" t="s">
        <v>4</v>
      </c>
      <c r="C188" s="55" t="s">
        <v>150</v>
      </c>
    </row>
    <row r="189" spans="2:12" s="19" customFormat="1" x14ac:dyDescent="0.2">
      <c r="B189" s="27" t="s">
        <v>20</v>
      </c>
      <c r="C189" s="28" t="s">
        <v>85</v>
      </c>
    </row>
    <row r="190" spans="2:12" s="18" customFormat="1" x14ac:dyDescent="0.2">
      <c r="B190" s="26">
        <v>2015</v>
      </c>
      <c r="C190" s="17">
        <v>516.59475113844712</v>
      </c>
    </row>
    <row r="191" spans="2:12" s="18" customFormat="1" x14ac:dyDescent="0.2">
      <c r="B191" s="26">
        <v>2016</v>
      </c>
      <c r="C191" s="17">
        <v>528.01473471423174</v>
      </c>
    </row>
    <row r="192" spans="2:12" s="18" customFormat="1" x14ac:dyDescent="0.2">
      <c r="B192" s="26">
        <v>2017</v>
      </c>
      <c r="C192" s="17">
        <v>534.60969986252553</v>
      </c>
    </row>
    <row r="193" spans="2:4" s="18" customFormat="1" x14ac:dyDescent="0.2">
      <c r="B193" s="26">
        <v>2018</v>
      </c>
      <c r="C193" s="17">
        <v>545.75544632766344</v>
      </c>
    </row>
    <row r="194" spans="2:4" s="18" customFormat="1" x14ac:dyDescent="0.2">
      <c r="B194" s="26">
        <v>2019</v>
      </c>
      <c r="C194" s="17">
        <v>546.58815153630724</v>
      </c>
    </row>
    <row r="195" spans="2:4" s="18" customFormat="1" x14ac:dyDescent="0.2">
      <c r="B195" s="26" t="s">
        <v>22</v>
      </c>
      <c r="C195" s="21">
        <v>1.4209223904236623E-2</v>
      </c>
    </row>
    <row r="196" spans="2:4" s="18" customFormat="1" x14ac:dyDescent="0.2">
      <c r="B196" s="60" t="s">
        <v>259</v>
      </c>
    </row>
    <row r="197" spans="2:4" s="18" customFormat="1" x14ac:dyDescent="0.2">
      <c r="B197" s="59"/>
    </row>
    <row r="198" spans="2:4" s="18" customFormat="1" ht="15" x14ac:dyDescent="0.2">
      <c r="B198" s="56" t="s">
        <v>212</v>
      </c>
    </row>
    <row r="199" spans="2:4" s="18" customFormat="1" x14ac:dyDescent="0.2">
      <c r="B199" s="26" t="s">
        <v>6</v>
      </c>
      <c r="C199" s="26" t="s">
        <v>69</v>
      </c>
      <c r="D199" s="26" t="s">
        <v>70</v>
      </c>
    </row>
    <row r="200" spans="2:4" s="19" customFormat="1" x14ac:dyDescent="0.2">
      <c r="B200" s="27" t="s">
        <v>4</v>
      </c>
      <c r="C200" s="55" t="s">
        <v>84</v>
      </c>
      <c r="D200" s="55" t="s">
        <v>84</v>
      </c>
    </row>
    <row r="201" spans="2:4" s="19" customFormat="1" x14ac:dyDescent="0.2">
      <c r="B201" s="27" t="s">
        <v>20</v>
      </c>
      <c r="C201" s="28" t="s">
        <v>106</v>
      </c>
      <c r="D201" s="28" t="s">
        <v>106</v>
      </c>
    </row>
    <row r="202" spans="2:4" s="18" customFormat="1" x14ac:dyDescent="0.2">
      <c r="B202" s="26">
        <v>2015</v>
      </c>
      <c r="C202" s="20">
        <v>0.51480858679128672</v>
      </c>
      <c r="D202" s="20">
        <v>0.48519141320871323</v>
      </c>
    </row>
    <row r="203" spans="2:4" s="18" customFormat="1" x14ac:dyDescent="0.2">
      <c r="B203" s="26">
        <v>2016</v>
      </c>
      <c r="C203" s="20">
        <v>0.50253734881797507</v>
      </c>
      <c r="D203" s="20">
        <v>0.49746265118202504</v>
      </c>
    </row>
    <row r="204" spans="2:4" s="18" customFormat="1" x14ac:dyDescent="0.2">
      <c r="B204" s="26">
        <v>2017</v>
      </c>
      <c r="C204" s="20">
        <v>0.50545769534840723</v>
      </c>
      <c r="D204" s="20">
        <v>0.49454230465159288</v>
      </c>
    </row>
    <row r="205" spans="2:4" s="18" customFormat="1" x14ac:dyDescent="0.2">
      <c r="B205" s="26">
        <v>2018</v>
      </c>
      <c r="C205" s="20">
        <v>0.49907425652995019</v>
      </c>
      <c r="D205" s="20">
        <v>0.50092574347004981</v>
      </c>
    </row>
    <row r="206" spans="2:4" s="18" customFormat="1" x14ac:dyDescent="0.2">
      <c r="B206" s="26">
        <v>2019</v>
      </c>
      <c r="C206" s="20">
        <v>0.50221457903667577</v>
      </c>
      <c r="D206" s="20">
        <v>0.49778542096332412</v>
      </c>
    </row>
    <row r="207" spans="2:4" s="18" customFormat="1" x14ac:dyDescent="0.2">
      <c r="B207" s="60" t="s">
        <v>260</v>
      </c>
    </row>
    <row r="208" spans="2:4" s="18" customFormat="1" x14ac:dyDescent="0.2">
      <c r="B208" s="59"/>
    </row>
    <row r="209" spans="2:9" s="18" customFormat="1" ht="15" x14ac:dyDescent="0.2">
      <c r="B209" s="56" t="s">
        <v>217</v>
      </c>
    </row>
    <row r="210" spans="2:9" s="18" customFormat="1" ht="25.5" x14ac:dyDescent="0.2">
      <c r="B210" s="26" t="s">
        <v>6</v>
      </c>
      <c r="C210" s="37" t="s">
        <v>34</v>
      </c>
      <c r="D210" s="37" t="s">
        <v>39</v>
      </c>
      <c r="E210" s="37" t="s">
        <v>35</v>
      </c>
      <c r="F210" s="19"/>
      <c r="G210" s="19"/>
      <c r="H210" s="19"/>
      <c r="I210" s="19"/>
    </row>
    <row r="211" spans="2:9" s="19" customFormat="1" x14ac:dyDescent="0.2">
      <c r="B211" s="27" t="s">
        <v>4</v>
      </c>
      <c r="C211" s="55" t="s">
        <v>84</v>
      </c>
      <c r="D211" s="55" t="s">
        <v>84</v>
      </c>
      <c r="E211" s="55" t="s">
        <v>84</v>
      </c>
      <c r="F211" s="18"/>
      <c r="G211" s="18"/>
      <c r="H211" s="18"/>
      <c r="I211" s="18"/>
    </row>
    <row r="212" spans="2:9" s="19" customFormat="1" x14ac:dyDescent="0.2">
      <c r="B212" s="27" t="s">
        <v>20</v>
      </c>
      <c r="C212" s="28" t="s">
        <v>85</v>
      </c>
      <c r="D212" s="28" t="s">
        <v>85</v>
      </c>
      <c r="E212" s="28" t="s">
        <v>85</v>
      </c>
      <c r="F212" s="18"/>
      <c r="G212" s="18"/>
      <c r="H212" s="18"/>
      <c r="I212" s="18"/>
    </row>
    <row r="213" spans="2:9" s="18" customFormat="1" x14ac:dyDescent="0.2">
      <c r="B213" s="26">
        <v>2017</v>
      </c>
      <c r="C213" s="21">
        <v>0.5672001475971411</v>
      </c>
      <c r="D213" s="21">
        <v>0.13213881832905749</v>
      </c>
      <c r="E213" s="21">
        <v>0.30066103407380168</v>
      </c>
    </row>
    <row r="214" spans="2:9" s="18" customFormat="1" x14ac:dyDescent="0.2">
      <c r="B214" s="26">
        <v>2018</v>
      </c>
      <c r="C214" s="21">
        <v>0.54777021544345617</v>
      </c>
      <c r="D214" s="21">
        <v>0.13376615126610389</v>
      </c>
      <c r="E214" s="21">
        <v>0.317524436096976</v>
      </c>
    </row>
    <row r="215" spans="2:9" s="18" customFormat="1" x14ac:dyDescent="0.2">
      <c r="B215" s="26">
        <v>2019</v>
      </c>
      <c r="C215" s="21">
        <v>0.51938892416944882</v>
      </c>
      <c r="D215" s="21">
        <v>0.1306865072424343</v>
      </c>
      <c r="E215" s="21">
        <v>0.34876989596775976</v>
      </c>
    </row>
    <row r="216" spans="2:9" s="18" customFormat="1" x14ac:dyDescent="0.2">
      <c r="B216" s="60" t="s">
        <v>261</v>
      </c>
    </row>
    <row r="218" spans="2:9" ht="15" x14ac:dyDescent="0.2">
      <c r="B218" s="56" t="s">
        <v>213</v>
      </c>
    </row>
    <row r="219" spans="2:9" s="18" customFormat="1" ht="25.5" x14ac:dyDescent="0.2">
      <c r="B219" s="26" t="s">
        <v>6</v>
      </c>
      <c r="C219" s="37" t="s">
        <v>151</v>
      </c>
      <c r="D219" s="37" t="s">
        <v>152</v>
      </c>
    </row>
    <row r="220" spans="2:9" s="19" customFormat="1" x14ac:dyDescent="0.2">
      <c r="B220" s="27" t="s">
        <v>4</v>
      </c>
      <c r="C220" s="28" t="s">
        <v>143</v>
      </c>
      <c r="D220" s="28" t="s">
        <v>153</v>
      </c>
    </row>
    <row r="221" spans="2:9" s="19" customFormat="1" x14ac:dyDescent="0.2">
      <c r="B221" s="27" t="s">
        <v>20</v>
      </c>
      <c r="C221" s="28" t="s">
        <v>41</v>
      </c>
      <c r="D221" s="28" t="s">
        <v>41</v>
      </c>
    </row>
    <row r="222" spans="2:9" s="18" customFormat="1" x14ac:dyDescent="0.2">
      <c r="B222" s="26">
        <v>2015</v>
      </c>
      <c r="C222" s="22">
        <v>21.047021577021358</v>
      </c>
      <c r="D222" s="22">
        <v>3.9047633704169185</v>
      </c>
    </row>
    <row r="223" spans="2:9" s="18" customFormat="1" x14ac:dyDescent="0.2">
      <c r="B223" s="26">
        <v>2016</v>
      </c>
      <c r="C223" s="22">
        <v>21.271884750592193</v>
      </c>
      <c r="D223" s="22">
        <v>3.8632608925464487</v>
      </c>
    </row>
    <row r="224" spans="2:9" s="18" customFormat="1" x14ac:dyDescent="0.2">
      <c r="B224" s="26">
        <v>2017</v>
      </c>
      <c r="C224" s="22">
        <v>21.342646108108184</v>
      </c>
      <c r="D224" s="22">
        <v>3.8237280124982753</v>
      </c>
    </row>
    <row r="225" spans="2:4" s="18" customFormat="1" x14ac:dyDescent="0.2">
      <c r="B225" s="26">
        <v>2018</v>
      </c>
      <c r="C225" s="22">
        <v>21.231884613359298</v>
      </c>
      <c r="D225" s="22">
        <v>3.735664590681766</v>
      </c>
    </row>
    <row r="226" spans="2:4" s="18" customFormat="1" x14ac:dyDescent="0.2">
      <c r="B226" s="26">
        <v>2019</v>
      </c>
      <c r="C226" s="22">
        <v>21.744890760548238</v>
      </c>
      <c r="D226" s="22">
        <v>3.8467803881375606</v>
      </c>
    </row>
    <row r="227" spans="2:4" s="18" customFormat="1" x14ac:dyDescent="0.2">
      <c r="B227" s="26" t="s">
        <v>22</v>
      </c>
      <c r="C227" s="21">
        <v>8.1882833659872034E-3</v>
      </c>
      <c r="D227" s="21">
        <v>-3.7331766238318798E-3</v>
      </c>
    </row>
    <row r="228" spans="2:4" s="18" customFormat="1" x14ac:dyDescent="0.2">
      <c r="B228" s="60" t="s">
        <v>262</v>
      </c>
    </row>
    <row r="229" spans="2:4" ht="15" x14ac:dyDescent="0.2">
      <c r="B229" s="56"/>
    </row>
    <row r="230" spans="2:4" ht="15" x14ac:dyDescent="0.2">
      <c r="B230" s="56" t="s">
        <v>214</v>
      </c>
    </row>
    <row r="231" spans="2:4" s="18" customFormat="1" x14ac:dyDescent="0.2">
      <c r="B231" s="26" t="s">
        <v>6</v>
      </c>
      <c r="C231" s="26" t="s">
        <v>82</v>
      </c>
      <c r="D231" s="26" t="s">
        <v>88</v>
      </c>
    </row>
    <row r="232" spans="2:4" s="19" customFormat="1" x14ac:dyDescent="0.2">
      <c r="B232" s="27" t="s">
        <v>4</v>
      </c>
      <c r="C232" s="28" t="s">
        <v>42</v>
      </c>
      <c r="D232" s="28" t="s">
        <v>42</v>
      </c>
    </row>
    <row r="233" spans="2:4" s="19" customFormat="1" x14ac:dyDescent="0.2">
      <c r="B233" s="27" t="s">
        <v>20</v>
      </c>
      <c r="C233" s="28" t="s">
        <v>255</v>
      </c>
      <c r="D233" s="28" t="s">
        <v>23</v>
      </c>
    </row>
    <row r="234" spans="2:4" s="18" customFormat="1" x14ac:dyDescent="0.2">
      <c r="B234" s="26">
        <v>2015</v>
      </c>
      <c r="C234" s="22">
        <v>3.5955424670632774</v>
      </c>
      <c r="D234" s="17">
        <v>448.1536194850994</v>
      </c>
    </row>
    <row r="235" spans="2:4" s="18" customFormat="1" x14ac:dyDescent="0.2">
      <c r="B235" s="26">
        <v>2016</v>
      </c>
      <c r="C235" s="22">
        <v>3.6348965464160257</v>
      </c>
      <c r="D235" s="17">
        <v>458.71123772901058</v>
      </c>
    </row>
    <row r="236" spans="2:4" s="18" customFormat="1" x14ac:dyDescent="0.2">
      <c r="B236" s="26">
        <v>2017</v>
      </c>
      <c r="C236" s="22">
        <v>3.6750777255012372</v>
      </c>
      <c r="D236" s="17">
        <v>474.79498066689143</v>
      </c>
    </row>
    <row r="237" spans="2:4" s="18" customFormat="1" x14ac:dyDescent="0.2">
      <c r="B237" s="26">
        <v>2018</v>
      </c>
      <c r="C237" s="22">
        <v>3.6771663697367933</v>
      </c>
      <c r="D237" s="17">
        <v>480.37834191713301</v>
      </c>
    </row>
    <row r="238" spans="2:4" s="18" customFormat="1" x14ac:dyDescent="0.2">
      <c r="B238" s="26">
        <v>2019</v>
      </c>
      <c r="C238" s="22">
        <v>3.7488270105008077</v>
      </c>
      <c r="D238" s="17">
        <v>497.24893955685741</v>
      </c>
    </row>
    <row r="239" spans="2:4" s="18" customFormat="1" x14ac:dyDescent="0.2">
      <c r="B239" s="26" t="s">
        <v>22</v>
      </c>
      <c r="C239" s="21">
        <v>1.0491685575544585E-2</v>
      </c>
      <c r="D239" s="21">
        <v>2.6329328009820241E-2</v>
      </c>
    </row>
    <row r="240" spans="2:4" s="18" customFormat="1" x14ac:dyDescent="0.2">
      <c r="B240" s="60" t="s">
        <v>263</v>
      </c>
    </row>
    <row r="241" spans="2:6" ht="15" x14ac:dyDescent="0.2">
      <c r="B241" s="56"/>
    </row>
    <row r="242" spans="2:6" ht="15" x14ac:dyDescent="0.2">
      <c r="B242" s="56" t="s">
        <v>215</v>
      </c>
    </row>
    <row r="243" spans="2:6" s="18" customFormat="1" ht="25.5" x14ac:dyDescent="0.2">
      <c r="B243" s="26" t="s">
        <v>6</v>
      </c>
      <c r="C243" s="37" t="s">
        <v>154</v>
      </c>
    </row>
    <row r="244" spans="2:6" s="19" customFormat="1" x14ac:dyDescent="0.2">
      <c r="B244" s="27" t="s">
        <v>4</v>
      </c>
      <c r="C244" s="27" t="s">
        <v>155</v>
      </c>
    </row>
    <row r="245" spans="2:6" s="19" customFormat="1" x14ac:dyDescent="0.2">
      <c r="B245" s="27" t="s">
        <v>20</v>
      </c>
      <c r="C245" s="28" t="s">
        <v>23</v>
      </c>
    </row>
    <row r="246" spans="2:6" s="18" customFormat="1" x14ac:dyDescent="0.2">
      <c r="B246" s="26">
        <v>2015</v>
      </c>
      <c r="C246" s="17">
        <v>127.80769406344125</v>
      </c>
    </row>
    <row r="247" spans="2:6" s="18" customFormat="1" x14ac:dyDescent="0.2">
      <c r="B247" s="26">
        <v>2016</v>
      </c>
      <c r="C247" s="17">
        <v>129.35132610416954</v>
      </c>
    </row>
    <row r="248" spans="2:6" s="18" customFormat="1" x14ac:dyDescent="0.2">
      <c r="B248" s="26">
        <v>2017</v>
      </c>
      <c r="C248" s="17">
        <v>132.44744717400496</v>
      </c>
    </row>
    <row r="249" spans="2:6" s="18" customFormat="1" x14ac:dyDescent="0.2">
      <c r="B249" s="26">
        <v>2018</v>
      </c>
      <c r="C249" s="17">
        <v>134.0172219832921</v>
      </c>
    </row>
    <row r="250" spans="2:6" s="18" customFormat="1" x14ac:dyDescent="0.2">
      <c r="B250" s="26">
        <v>2019</v>
      </c>
      <c r="C250" s="17">
        <v>135.98782737112876</v>
      </c>
    </row>
    <row r="251" spans="2:6" s="18" customFormat="1" x14ac:dyDescent="0.2">
      <c r="B251" s="26" t="s">
        <v>22</v>
      </c>
      <c r="C251" s="21">
        <v>1.563055723383E-2</v>
      </c>
    </row>
    <row r="252" spans="2:6" s="18" customFormat="1" x14ac:dyDescent="0.2">
      <c r="B252" s="60" t="s">
        <v>264</v>
      </c>
    </row>
    <row r="253" spans="2:6" s="18" customFormat="1" x14ac:dyDescent="0.2">
      <c r="B253" s="59"/>
    </row>
    <row r="254" spans="2:6" ht="15" x14ac:dyDescent="0.2">
      <c r="B254" s="56" t="s">
        <v>218</v>
      </c>
    </row>
    <row r="255" spans="2:6" s="18" customFormat="1" ht="25.5" x14ac:dyDescent="0.2">
      <c r="B255" s="26" t="s">
        <v>6</v>
      </c>
      <c r="C255" s="37" t="s">
        <v>34</v>
      </c>
      <c r="D255" s="37" t="s">
        <v>39</v>
      </c>
      <c r="E255" s="37" t="s">
        <v>35</v>
      </c>
      <c r="F255" s="37" t="s">
        <v>107</v>
      </c>
    </row>
    <row r="256" spans="2:6" s="19" customFormat="1" x14ac:dyDescent="0.2">
      <c r="B256" s="27" t="s">
        <v>4</v>
      </c>
      <c r="C256" s="55" t="s">
        <v>86</v>
      </c>
      <c r="D256" s="55" t="s">
        <v>86</v>
      </c>
      <c r="E256" s="55" t="s">
        <v>86</v>
      </c>
      <c r="F256" s="55" t="s">
        <v>86</v>
      </c>
    </row>
    <row r="257" spans="2:6" s="19" customFormat="1" x14ac:dyDescent="0.2">
      <c r="B257" s="27" t="s">
        <v>20</v>
      </c>
      <c r="C257" s="28" t="s">
        <v>85</v>
      </c>
      <c r="D257" s="28" t="s">
        <v>85</v>
      </c>
      <c r="E257" s="28" t="s">
        <v>85</v>
      </c>
      <c r="F257" s="28" t="s">
        <v>85</v>
      </c>
    </row>
    <row r="258" spans="2:6" s="18" customFormat="1" x14ac:dyDescent="0.2">
      <c r="B258" s="26">
        <v>2017</v>
      </c>
      <c r="C258" s="21">
        <v>0.7592011154112438</v>
      </c>
      <c r="D258" s="21">
        <v>7.7855416776468275E-2</v>
      </c>
      <c r="E258" s="21">
        <v>0.14460429720158291</v>
      </c>
      <c r="F258" s="21">
        <v>1.833917061070502E-2</v>
      </c>
    </row>
    <row r="259" spans="2:6" s="18" customFormat="1" x14ac:dyDescent="0.2">
      <c r="B259" s="26">
        <v>2018</v>
      </c>
      <c r="C259" s="21">
        <v>0.75217137361430608</v>
      </c>
      <c r="D259" s="21">
        <v>7.6353869176779304E-2</v>
      </c>
      <c r="E259" s="21">
        <v>0.1503177747821956</v>
      </c>
      <c r="F259" s="21">
        <v>2.1156982426718898E-2</v>
      </c>
    </row>
    <row r="260" spans="2:6" s="18" customFormat="1" x14ac:dyDescent="0.2">
      <c r="B260" s="26">
        <v>2019</v>
      </c>
      <c r="C260" s="21">
        <v>0.74643733944106638</v>
      </c>
      <c r="D260" s="21">
        <v>7.6943232296589864E-2</v>
      </c>
      <c r="E260" s="21">
        <v>0.15484579654360206</v>
      </c>
      <c r="F260" s="21">
        <v>2.1773631718741724E-2</v>
      </c>
    </row>
    <row r="261" spans="2:6" s="18" customFormat="1" x14ac:dyDescent="0.2">
      <c r="B261" s="60" t="s">
        <v>265</v>
      </c>
    </row>
    <row r="263" spans="2:6" ht="15" x14ac:dyDescent="0.2">
      <c r="B263" s="56" t="s">
        <v>216</v>
      </c>
    </row>
    <row r="264" spans="2:6" s="18" customFormat="1" ht="25.5" x14ac:dyDescent="0.2">
      <c r="B264" s="26" t="s">
        <v>6</v>
      </c>
      <c r="C264" s="37" t="s">
        <v>156</v>
      </c>
      <c r="D264" s="37" t="s">
        <v>145</v>
      </c>
    </row>
    <row r="265" spans="2:6" s="19" customFormat="1" x14ac:dyDescent="0.2">
      <c r="B265" s="27" t="s">
        <v>4</v>
      </c>
      <c r="C265" s="28" t="s">
        <v>143</v>
      </c>
      <c r="D265" s="28" t="s">
        <v>153</v>
      </c>
    </row>
    <row r="266" spans="2:6" s="19" customFormat="1" x14ac:dyDescent="0.2">
      <c r="B266" s="27" t="s">
        <v>20</v>
      </c>
      <c r="C266" s="28" t="s">
        <v>266</v>
      </c>
      <c r="D266" s="28" t="s">
        <v>267</v>
      </c>
    </row>
    <row r="267" spans="2:6" s="18" customFormat="1" x14ac:dyDescent="0.2">
      <c r="B267" s="26">
        <v>2015</v>
      </c>
      <c r="C267" s="22">
        <v>19.333505642140413</v>
      </c>
      <c r="D267" s="22">
        <v>14.67582606951296</v>
      </c>
    </row>
    <row r="268" spans="2:6" s="18" customFormat="1" x14ac:dyDescent="0.2">
      <c r="B268" s="26">
        <v>2016</v>
      </c>
      <c r="C268" s="22">
        <v>18.805198925766103</v>
      </c>
      <c r="D268" s="22">
        <v>14.200033502587164</v>
      </c>
    </row>
    <row r="269" spans="2:6" s="18" customFormat="1" x14ac:dyDescent="0.2">
      <c r="B269" s="26">
        <v>2017</v>
      </c>
      <c r="C269" s="22">
        <v>19.42848819108141</v>
      </c>
      <c r="D269" s="22">
        <v>14.24393270900983</v>
      </c>
    </row>
    <row r="270" spans="2:6" s="18" customFormat="1" x14ac:dyDescent="0.2">
      <c r="B270" s="26">
        <v>2018</v>
      </c>
      <c r="C270" s="22">
        <v>19.863499848117772</v>
      </c>
      <c r="D270" s="22">
        <v>14.366145163814004</v>
      </c>
    </row>
    <row r="271" spans="2:6" s="18" customFormat="1" x14ac:dyDescent="0.2">
      <c r="B271" s="26">
        <v>2019</v>
      </c>
      <c r="C271" s="22">
        <v>20.925591798257948</v>
      </c>
      <c r="D271" s="22">
        <v>14.892319067890535</v>
      </c>
    </row>
    <row r="272" spans="2:6" s="18" customFormat="1" x14ac:dyDescent="0.2">
      <c r="B272" s="26" t="s">
        <v>22</v>
      </c>
      <c r="C272" s="21">
        <v>1.9980302537694339E-2</v>
      </c>
      <c r="D272" s="21">
        <v>3.6676911206083851E-3</v>
      </c>
    </row>
    <row r="273" spans="2:2" s="18" customFormat="1" x14ac:dyDescent="0.2">
      <c r="B273" s="60" t="s">
        <v>268</v>
      </c>
    </row>
    <row r="274" spans="2:2" ht="15" x14ac:dyDescent="0.2">
      <c r="B274" s="56"/>
    </row>
    <row r="275" spans="2:2" x14ac:dyDescent="0.2">
      <c r="B275" s="60" t="s">
        <v>138</v>
      </c>
    </row>
  </sheetData>
  <mergeCells count="2">
    <mergeCell ref="A1:G1"/>
    <mergeCell ref="A2:G2"/>
  </mergeCells>
  <pageMargins left="0.7" right="0.7" top="0.75" bottom="0.75" header="0.3" footer="0.3"/>
  <pageSetup paperSize="9" scale="60" orientation="landscape" r:id="rId1"/>
  <rowBreaks count="4" manualBreakCount="4">
    <brk id="40" max="16383" man="1"/>
    <brk id="101" max="7" man="1"/>
    <brk id="161" max="16383" man="1"/>
    <brk id="21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1042"/>
  <sheetViews>
    <sheetView showGridLines="0" zoomScale="80" zoomScaleNormal="80" workbookViewId="0">
      <selection activeCell="A2" sqref="A2:G2"/>
    </sheetView>
  </sheetViews>
  <sheetFormatPr defaultColWidth="11.42578125" defaultRowHeight="15" x14ac:dyDescent="0.25"/>
  <cols>
    <col min="1" max="1" width="6.5703125" customWidth="1"/>
    <col min="2" max="2" width="29.7109375" customWidth="1"/>
    <col min="3" max="5" width="26.28515625" customWidth="1"/>
    <col min="6" max="13" width="20.5703125" customWidth="1"/>
    <col min="19" max="19" width="12.7109375" customWidth="1"/>
    <col min="20" max="26" width="26.140625" customWidth="1"/>
    <col min="27" max="27" width="15.85546875" customWidth="1"/>
  </cols>
  <sheetData>
    <row r="1" spans="1:7" ht="28.5" x14ac:dyDescent="0.35">
      <c r="A1" s="110" t="s">
        <v>252</v>
      </c>
      <c r="B1" s="110"/>
      <c r="C1" s="110"/>
      <c r="D1" s="110"/>
      <c r="E1" s="110"/>
      <c r="F1" s="110"/>
      <c r="G1" s="110"/>
    </row>
    <row r="2" spans="1:7" ht="25.5" x14ac:dyDescent="0.35">
      <c r="A2" s="110" t="s">
        <v>1</v>
      </c>
      <c r="B2" s="110"/>
      <c r="C2" s="110"/>
      <c r="D2" s="110"/>
      <c r="E2" s="110"/>
      <c r="F2" s="110"/>
      <c r="G2" s="110"/>
    </row>
    <row r="4" spans="1:7" s="29" customFormat="1" x14ac:dyDescent="0.25">
      <c r="B4" s="9" t="s">
        <v>253</v>
      </c>
    </row>
    <row r="5" spans="1:7" s="38" customFormat="1" ht="30" customHeight="1" x14ac:dyDescent="0.25">
      <c r="B5" s="37" t="s">
        <v>3</v>
      </c>
      <c r="C5" s="111" t="s">
        <v>199</v>
      </c>
      <c r="D5" s="112"/>
    </row>
    <row r="6" spans="1:7" s="30" customFormat="1" x14ac:dyDescent="0.25">
      <c r="B6" s="27" t="s">
        <v>4</v>
      </c>
      <c r="C6" s="28" t="s">
        <v>5</v>
      </c>
      <c r="D6" s="28" t="s">
        <v>19</v>
      </c>
    </row>
    <row r="7" spans="1:7" s="30" customFormat="1" x14ac:dyDescent="0.25">
      <c r="B7" s="27" t="s">
        <v>6</v>
      </c>
      <c r="C7" s="27" t="s">
        <v>254</v>
      </c>
      <c r="D7" s="27" t="s">
        <v>254</v>
      </c>
    </row>
    <row r="8" spans="1:7" s="29" customFormat="1" x14ac:dyDescent="0.25">
      <c r="B8" s="57" t="s">
        <v>108</v>
      </c>
      <c r="C8" s="31">
        <v>12</v>
      </c>
      <c r="D8" s="72">
        <v>2.1238938053097347E-3</v>
      </c>
    </row>
    <row r="9" spans="1:7" s="29" customFormat="1" x14ac:dyDescent="0.25">
      <c r="B9" s="57" t="s">
        <v>109</v>
      </c>
      <c r="C9" s="31">
        <v>0</v>
      </c>
      <c r="D9" s="21" t="s">
        <v>78</v>
      </c>
    </row>
    <row r="10" spans="1:7" s="29" customFormat="1" x14ac:dyDescent="0.25">
      <c r="B10" s="57" t="s">
        <v>110</v>
      </c>
      <c r="C10" s="31">
        <v>0</v>
      </c>
      <c r="D10" s="21" t="s">
        <v>78</v>
      </c>
    </row>
    <row r="11" spans="1:7" s="29" customFormat="1" x14ac:dyDescent="0.25">
      <c r="B11" s="57" t="s">
        <v>111</v>
      </c>
      <c r="C11" s="31">
        <v>12</v>
      </c>
      <c r="D11" s="21">
        <v>4.6065259117082534E-3</v>
      </c>
    </row>
    <row r="12" spans="1:7" s="29" customFormat="1" x14ac:dyDescent="0.25">
      <c r="B12" s="57" t="s">
        <v>112</v>
      </c>
      <c r="C12" s="31">
        <v>0</v>
      </c>
      <c r="D12" s="21" t="s">
        <v>78</v>
      </c>
      <c r="F12" s="94"/>
    </row>
    <row r="13" spans="1:7" s="29" customFormat="1" x14ac:dyDescent="0.25">
      <c r="B13" s="57" t="s">
        <v>113</v>
      </c>
      <c r="C13" s="31">
        <v>32</v>
      </c>
      <c r="D13" s="21">
        <v>1.2759170653907496E-2</v>
      </c>
      <c r="F13"/>
    </row>
    <row r="14" spans="1:7" s="29" customFormat="1" x14ac:dyDescent="0.25">
      <c r="B14" s="57" t="s">
        <v>114</v>
      </c>
      <c r="C14" s="31">
        <v>-15</v>
      </c>
      <c r="D14" s="21">
        <v>-1.0323468685478321E-2</v>
      </c>
      <c r="F14"/>
    </row>
    <row r="15" spans="1:7" s="29" customFormat="1" x14ac:dyDescent="0.25">
      <c r="B15" s="57" t="s">
        <v>115</v>
      </c>
      <c r="C15" s="31">
        <v>-3</v>
      </c>
      <c r="D15" s="21">
        <v>-5.0624367195410062E-4</v>
      </c>
      <c r="F15"/>
    </row>
    <row r="16" spans="1:7" s="29" customFormat="1" x14ac:dyDescent="0.25">
      <c r="B16" s="57" t="s">
        <v>116</v>
      </c>
      <c r="C16" s="31">
        <v>-113.10399999999572</v>
      </c>
      <c r="D16" s="21">
        <v>-4.0131846371498237E-3</v>
      </c>
      <c r="F16"/>
    </row>
    <row r="17" spans="2:6" s="29" customFormat="1" x14ac:dyDescent="0.25">
      <c r="B17" s="57" t="s">
        <v>117</v>
      </c>
      <c r="C17" s="31">
        <v>80</v>
      </c>
      <c r="D17" s="21">
        <v>2.0356752080205602E-3</v>
      </c>
      <c r="F17"/>
    </row>
    <row r="18" spans="2:6" s="29" customFormat="1" x14ac:dyDescent="0.25">
      <c r="B18" s="57" t="s">
        <v>118</v>
      </c>
      <c r="C18" s="31">
        <v>-13</v>
      </c>
      <c r="D18" s="21">
        <v>-5.6694286960313998E-3</v>
      </c>
      <c r="F18"/>
    </row>
    <row r="19" spans="2:6" s="29" customFormat="1" x14ac:dyDescent="0.25">
      <c r="B19" s="57" t="s">
        <v>119</v>
      </c>
      <c r="C19" s="31">
        <v>0</v>
      </c>
      <c r="D19" s="21" t="s">
        <v>78</v>
      </c>
      <c r="F19"/>
    </row>
    <row r="20" spans="2:6" s="29" customFormat="1" x14ac:dyDescent="0.25">
      <c r="B20" s="57" t="s">
        <v>120</v>
      </c>
      <c r="C20" s="31">
        <v>0</v>
      </c>
      <c r="D20" s="21" t="s">
        <v>78</v>
      </c>
      <c r="F20"/>
    </row>
    <row r="21" spans="2:6" s="29" customFormat="1" x14ac:dyDescent="0.25">
      <c r="B21" s="57" t="s">
        <v>121</v>
      </c>
      <c r="C21" s="31">
        <v>-2.2129999999997381</v>
      </c>
      <c r="D21" s="72">
        <v>-1.1977052551819766E-4</v>
      </c>
      <c r="F21"/>
    </row>
    <row r="22" spans="2:6" s="29" customFormat="1" x14ac:dyDescent="0.25">
      <c r="B22" s="57" t="s">
        <v>137</v>
      </c>
      <c r="C22" s="31">
        <v>0</v>
      </c>
      <c r="D22" s="21" t="s">
        <v>78</v>
      </c>
      <c r="F22"/>
    </row>
    <row r="23" spans="2:6" s="29" customFormat="1" x14ac:dyDescent="0.25">
      <c r="B23" s="57" t="s">
        <v>122</v>
      </c>
      <c r="C23" s="31">
        <v>0</v>
      </c>
      <c r="D23" s="21" t="s">
        <v>78</v>
      </c>
      <c r="F23"/>
    </row>
    <row r="24" spans="2:6" s="29" customFormat="1" x14ac:dyDescent="0.25">
      <c r="B24" s="57" t="s">
        <v>123</v>
      </c>
      <c r="C24" s="31">
        <v>0</v>
      </c>
      <c r="D24" s="21" t="s">
        <v>78</v>
      </c>
      <c r="F24"/>
    </row>
    <row r="25" spans="2:6" s="29" customFormat="1" x14ac:dyDescent="0.25">
      <c r="B25" s="57" t="s">
        <v>136</v>
      </c>
      <c r="C25" s="31">
        <v>0</v>
      </c>
      <c r="D25" s="21" t="s">
        <v>78</v>
      </c>
      <c r="F25"/>
    </row>
    <row r="26" spans="2:6" s="29" customFormat="1" x14ac:dyDescent="0.25">
      <c r="B26" s="57" t="s">
        <v>125</v>
      </c>
      <c r="C26" s="31">
        <v>0</v>
      </c>
      <c r="D26" s="21" t="s">
        <v>78</v>
      </c>
      <c r="F26"/>
    </row>
    <row r="27" spans="2:6" s="29" customFormat="1" x14ac:dyDescent="0.25">
      <c r="B27" s="57" t="s">
        <v>124</v>
      </c>
      <c r="C27" s="31" t="s">
        <v>78</v>
      </c>
      <c r="D27" s="21"/>
      <c r="F27"/>
    </row>
    <row r="28" spans="2:6" s="29" customFormat="1" x14ac:dyDescent="0.25">
      <c r="B28" s="57" t="s">
        <v>126</v>
      </c>
      <c r="C28" s="31">
        <v>-8</v>
      </c>
      <c r="D28" s="21">
        <v>-2.0746887966804979E-3</v>
      </c>
      <c r="F28"/>
    </row>
    <row r="29" spans="2:6" s="29" customFormat="1" x14ac:dyDescent="0.25">
      <c r="B29" s="57" t="s">
        <v>127</v>
      </c>
      <c r="C29" s="31">
        <v>155.76399999999921</v>
      </c>
      <c r="D29" s="21">
        <v>8.0677474491116802E-3</v>
      </c>
      <c r="F29"/>
    </row>
    <row r="30" spans="2:6" s="29" customFormat="1" x14ac:dyDescent="0.25">
      <c r="B30" s="57" t="s">
        <v>128</v>
      </c>
      <c r="C30" s="31">
        <v>0</v>
      </c>
      <c r="D30" s="21" t="s">
        <v>78</v>
      </c>
      <c r="F30"/>
    </row>
    <row r="31" spans="2:6" s="29" customFormat="1" x14ac:dyDescent="0.25">
      <c r="B31" s="57" t="s">
        <v>129</v>
      </c>
      <c r="C31" s="31">
        <v>0</v>
      </c>
      <c r="D31" s="21" t="s">
        <v>78</v>
      </c>
      <c r="F31"/>
    </row>
    <row r="32" spans="2:6" s="29" customFormat="1" x14ac:dyDescent="0.25">
      <c r="B32" s="57" t="s">
        <v>204</v>
      </c>
      <c r="C32" s="31" t="s">
        <v>78</v>
      </c>
      <c r="D32" s="72"/>
      <c r="F32"/>
    </row>
    <row r="33" spans="2:6" s="29" customFormat="1" x14ac:dyDescent="0.25">
      <c r="B33" s="57" t="s">
        <v>130</v>
      </c>
      <c r="C33" s="31">
        <v>2</v>
      </c>
      <c r="D33" s="21">
        <v>5.5141990625861594E-4</v>
      </c>
      <c r="F33"/>
    </row>
    <row r="34" spans="2:6" s="29" customFormat="1" x14ac:dyDescent="0.25">
      <c r="B34" s="57" t="s">
        <v>131</v>
      </c>
      <c r="C34" s="31">
        <v>0</v>
      </c>
      <c r="D34" s="21" t="s">
        <v>78</v>
      </c>
      <c r="F34"/>
    </row>
    <row r="35" spans="2:6" s="29" customFormat="1" x14ac:dyDescent="0.25">
      <c r="B35" s="57" t="s">
        <v>132</v>
      </c>
      <c r="C35" s="31">
        <v>34.060999999992418</v>
      </c>
      <c r="D35" s="72">
        <v>2.2178017971085048E-3</v>
      </c>
      <c r="F35"/>
    </row>
    <row r="36" spans="2:6" s="29" customFormat="1" x14ac:dyDescent="0.25">
      <c r="B36" s="57" t="s">
        <v>133</v>
      </c>
      <c r="C36" s="31">
        <v>-7</v>
      </c>
      <c r="D36" s="21">
        <v>-6.4184852374839533E-4</v>
      </c>
      <c r="F36"/>
    </row>
    <row r="37" spans="2:6" s="29" customFormat="1" x14ac:dyDescent="0.25">
      <c r="B37" s="57" t="s">
        <v>134</v>
      </c>
      <c r="C37" s="31">
        <v>27.200000000000728</v>
      </c>
      <c r="D37" s="72">
        <v>5.1662899580240326E-3</v>
      </c>
      <c r="F37"/>
    </row>
    <row r="38" spans="2:6" s="29" customFormat="1" x14ac:dyDescent="0.25">
      <c r="B38" s="57" t="s">
        <v>135</v>
      </c>
      <c r="C38" s="31">
        <v>57</v>
      </c>
      <c r="D38" s="21">
        <v>3.4992940020872982E-3</v>
      </c>
      <c r="F38"/>
    </row>
    <row r="39" spans="2:6" s="29" customFormat="1" x14ac:dyDescent="0.25">
      <c r="B39" s="2" t="s">
        <v>21</v>
      </c>
      <c r="C39" s="32">
        <v>250.7079999999969</v>
      </c>
      <c r="D39" s="73">
        <v>1.0712323082036929E-3</v>
      </c>
    </row>
    <row r="40" spans="2:6" s="29" customFormat="1" x14ac:dyDescent="0.25">
      <c r="B40" s="9"/>
    </row>
    <row r="41" spans="2:6" s="29" customFormat="1" x14ac:dyDescent="0.25">
      <c r="B41" s="9"/>
    </row>
    <row r="42" spans="2:6" s="29" customFormat="1" x14ac:dyDescent="0.25">
      <c r="B42" s="9" t="s">
        <v>172</v>
      </c>
    </row>
    <row r="43" spans="2:6" s="38" customFormat="1" ht="26.1" customHeight="1" x14ac:dyDescent="0.25">
      <c r="B43" s="37" t="s">
        <v>3</v>
      </c>
      <c r="C43" s="37" t="s">
        <v>17</v>
      </c>
      <c r="D43" s="85" t="s">
        <v>50</v>
      </c>
    </row>
    <row r="44" spans="2:6" s="30" customFormat="1" x14ac:dyDescent="0.25">
      <c r="B44" s="27" t="s">
        <v>4</v>
      </c>
      <c r="C44" s="28" t="s">
        <v>5</v>
      </c>
      <c r="D44" s="28" t="s">
        <v>19</v>
      </c>
    </row>
    <row r="45" spans="2:6" s="30" customFormat="1" x14ac:dyDescent="0.25">
      <c r="B45" s="27" t="s">
        <v>6</v>
      </c>
      <c r="C45" s="27">
        <v>2019</v>
      </c>
      <c r="D45" s="27">
        <v>2019</v>
      </c>
    </row>
    <row r="46" spans="2:6" s="29" customFormat="1" x14ac:dyDescent="0.25">
      <c r="B46" s="57" t="s">
        <v>108</v>
      </c>
      <c r="C46" s="34">
        <v>4037</v>
      </c>
      <c r="D46" s="20">
        <v>0.71299894030377964</v>
      </c>
    </row>
    <row r="47" spans="2:6" s="29" customFormat="1" x14ac:dyDescent="0.25">
      <c r="B47" s="57" t="s">
        <v>109</v>
      </c>
      <c r="C47" s="34">
        <v>3160</v>
      </c>
      <c r="D47" s="20">
        <v>0.87729039422543031</v>
      </c>
    </row>
    <row r="48" spans="2:6" s="29" customFormat="1" x14ac:dyDescent="0.25">
      <c r="B48" s="57" t="s">
        <v>110</v>
      </c>
      <c r="C48" s="34">
        <v>2869</v>
      </c>
      <c r="D48" s="20">
        <v>0.71191066997518615</v>
      </c>
    </row>
    <row r="49" spans="2:4" s="29" customFormat="1" x14ac:dyDescent="0.25">
      <c r="B49" s="57" t="s">
        <v>111</v>
      </c>
      <c r="C49" s="34">
        <v>980</v>
      </c>
      <c r="D49" s="20">
        <v>0.37447458922430266</v>
      </c>
    </row>
    <row r="50" spans="2:4" s="29" customFormat="1" x14ac:dyDescent="0.25">
      <c r="B50" s="57" t="s">
        <v>112</v>
      </c>
      <c r="C50" s="34">
        <v>3238</v>
      </c>
      <c r="D50" s="20">
        <v>0.33845510609386431</v>
      </c>
    </row>
    <row r="51" spans="2:4" s="29" customFormat="1" x14ac:dyDescent="0.25">
      <c r="B51" s="57" t="s">
        <v>113</v>
      </c>
      <c r="C51" s="34">
        <v>679</v>
      </c>
      <c r="D51" s="20">
        <v>0.2673228346456693</v>
      </c>
    </row>
    <row r="52" spans="2:4" s="29" customFormat="1" x14ac:dyDescent="0.25">
      <c r="B52" s="57" t="s">
        <v>114</v>
      </c>
      <c r="C52" s="34">
        <v>225</v>
      </c>
      <c r="D52" s="20">
        <v>0.15646731571627259</v>
      </c>
    </row>
    <row r="53" spans="2:4" s="29" customFormat="1" x14ac:dyDescent="0.25">
      <c r="B53" s="57" t="s">
        <v>115</v>
      </c>
      <c r="C53" s="34">
        <v>3331</v>
      </c>
      <c r="D53" s="20">
        <v>0.56238392706398788</v>
      </c>
    </row>
    <row r="54" spans="2:4" s="29" customFormat="1" x14ac:dyDescent="0.25">
      <c r="B54" s="57" t="s">
        <v>116</v>
      </c>
      <c r="C54" s="34">
        <v>16655</v>
      </c>
      <c r="D54" s="20">
        <v>0.59333808336302107</v>
      </c>
    </row>
    <row r="55" spans="2:4" s="29" customFormat="1" x14ac:dyDescent="0.25">
      <c r="B55" s="57" t="s">
        <v>117</v>
      </c>
      <c r="C55" s="34">
        <v>20920</v>
      </c>
      <c r="D55" s="20">
        <v>0.53124761928946895</v>
      </c>
    </row>
    <row r="56" spans="2:4" s="29" customFormat="1" x14ac:dyDescent="0.25">
      <c r="B56" s="57" t="s">
        <v>118</v>
      </c>
      <c r="C56" s="34">
        <v>731</v>
      </c>
      <c r="D56" s="20">
        <v>0.3206140350877193</v>
      </c>
    </row>
    <row r="57" spans="2:4" s="29" customFormat="1" x14ac:dyDescent="0.25">
      <c r="B57" s="57" t="s">
        <v>119</v>
      </c>
      <c r="C57" s="34">
        <v>3112</v>
      </c>
      <c r="D57" s="20">
        <v>0.41822335707566188</v>
      </c>
    </row>
    <row r="58" spans="2:4" s="29" customFormat="1" x14ac:dyDescent="0.25">
      <c r="B58" s="57" t="s">
        <v>120</v>
      </c>
      <c r="C58" s="34">
        <v>53</v>
      </c>
      <c r="D58" s="20">
        <v>3.1398104265402842E-2</v>
      </c>
    </row>
    <row r="59" spans="2:4" s="29" customFormat="1" x14ac:dyDescent="0.25">
      <c r="B59" s="57" t="s">
        <v>121</v>
      </c>
      <c r="C59" s="34">
        <v>12936.102000000001</v>
      </c>
      <c r="D59" s="20">
        <v>0.70020303887671342</v>
      </c>
    </row>
    <row r="60" spans="2:4" s="29" customFormat="1" x14ac:dyDescent="0.25">
      <c r="B60" s="57" t="s">
        <v>137</v>
      </c>
      <c r="C60" s="34">
        <v>0</v>
      </c>
      <c r="D60" s="20">
        <v>0</v>
      </c>
    </row>
    <row r="61" spans="2:4" s="29" customFormat="1" x14ac:dyDescent="0.25">
      <c r="B61" s="57" t="s">
        <v>122</v>
      </c>
      <c r="C61" s="34">
        <v>257</v>
      </c>
      <c r="D61" s="20">
        <v>0.11592241768155165</v>
      </c>
    </row>
    <row r="62" spans="2:4" s="29" customFormat="1" x14ac:dyDescent="0.25">
      <c r="B62" s="57" t="s">
        <v>123</v>
      </c>
      <c r="C62" s="34">
        <v>152</v>
      </c>
      <c r="D62" s="20">
        <v>7.9539508110936685E-2</v>
      </c>
    </row>
    <row r="63" spans="2:4" s="29" customFormat="1" x14ac:dyDescent="0.25">
      <c r="B63" s="57" t="s">
        <v>136</v>
      </c>
      <c r="C63" s="34">
        <v>262</v>
      </c>
      <c r="D63" s="20">
        <v>0.96678966789667897</v>
      </c>
    </row>
    <row r="64" spans="2:4" s="29" customFormat="1" x14ac:dyDescent="0.25">
      <c r="B64" s="57" t="s">
        <v>125</v>
      </c>
      <c r="C64" s="34">
        <v>2310</v>
      </c>
      <c r="D64" s="20">
        <v>0.75613747954173482</v>
      </c>
    </row>
    <row r="65" spans="2:4" s="29" customFormat="1" x14ac:dyDescent="0.25">
      <c r="B65" s="57" t="s">
        <v>124</v>
      </c>
      <c r="C65" s="34"/>
      <c r="D65" s="20"/>
    </row>
    <row r="66" spans="2:4" s="29" customFormat="1" x14ac:dyDescent="0.25">
      <c r="B66" s="57" t="s">
        <v>126</v>
      </c>
      <c r="C66" s="34">
        <v>2451</v>
      </c>
      <c r="D66" s="20">
        <v>0.63695426195426197</v>
      </c>
    </row>
    <row r="67" spans="2:4" s="29" customFormat="1" x14ac:dyDescent="0.25">
      <c r="B67" s="57" t="s">
        <v>127</v>
      </c>
      <c r="C67" s="34">
        <v>12074.883</v>
      </c>
      <c r="D67" s="20">
        <v>0.62040946496602434</v>
      </c>
    </row>
    <row r="68" spans="2:4" s="29" customFormat="1" x14ac:dyDescent="0.25">
      <c r="B68" s="57" t="s">
        <v>128</v>
      </c>
      <c r="C68" s="34">
        <v>1695.7</v>
      </c>
      <c r="D68" s="20">
        <v>0.66602513747054204</v>
      </c>
    </row>
    <row r="69" spans="2:4" s="29" customFormat="1" x14ac:dyDescent="0.25">
      <c r="B69" s="57" t="s">
        <v>129</v>
      </c>
      <c r="C69" s="34">
        <v>4030</v>
      </c>
      <c r="D69" s="20">
        <v>0.37918705306736922</v>
      </c>
    </row>
    <row r="70" spans="2:4" s="29" customFormat="1" x14ac:dyDescent="0.25">
      <c r="B70" s="57" t="s">
        <v>204</v>
      </c>
      <c r="C70" s="34">
        <v>1273.7</v>
      </c>
      <c r="D70" s="20">
        <v>0.38613351118656403</v>
      </c>
    </row>
    <row r="71" spans="2:4" s="29" customFormat="1" x14ac:dyDescent="0.25">
      <c r="B71" s="57" t="s">
        <v>130</v>
      </c>
      <c r="C71" s="34">
        <v>1587</v>
      </c>
      <c r="D71" s="20">
        <v>0.43731055387158996</v>
      </c>
    </row>
    <row r="72" spans="2:4" s="29" customFormat="1" x14ac:dyDescent="0.25">
      <c r="B72" s="57" t="s">
        <v>131</v>
      </c>
      <c r="C72" s="34">
        <v>609</v>
      </c>
      <c r="D72" s="20">
        <v>0.50455675227837615</v>
      </c>
    </row>
    <row r="73" spans="2:4" s="29" customFormat="1" x14ac:dyDescent="0.25">
      <c r="B73" s="57" t="s">
        <v>132</v>
      </c>
      <c r="C73" s="34">
        <v>9818.9529999999904</v>
      </c>
      <c r="D73" s="20">
        <v>0.63792321249246575</v>
      </c>
    </row>
    <row r="74" spans="2:4" s="29" customFormat="1" x14ac:dyDescent="0.25">
      <c r="B74" s="57" t="s">
        <v>133</v>
      </c>
      <c r="C74" s="34">
        <v>8185</v>
      </c>
      <c r="D74" s="20">
        <v>0.75098632902101115</v>
      </c>
    </row>
    <row r="75" spans="2:4" s="29" customFormat="1" x14ac:dyDescent="0.25">
      <c r="B75" s="57" t="s">
        <v>134</v>
      </c>
      <c r="C75" s="34">
        <v>5291.2</v>
      </c>
      <c r="D75" s="20">
        <v>0.99982993518640983</v>
      </c>
    </row>
    <row r="76" spans="2:4" s="29" customFormat="1" x14ac:dyDescent="0.25">
      <c r="B76" s="57" t="s">
        <v>135</v>
      </c>
      <c r="C76" s="34">
        <v>6158</v>
      </c>
      <c r="D76" s="20">
        <v>0.37672825156001466</v>
      </c>
    </row>
    <row r="77" spans="2:4" s="29" customFormat="1" x14ac:dyDescent="0.25">
      <c r="B77" s="2" t="s">
        <v>21</v>
      </c>
      <c r="C77" s="35">
        <v>129081.53799999999</v>
      </c>
      <c r="D77" s="36">
        <v>0.5536384800613946</v>
      </c>
    </row>
    <row r="78" spans="2:4" s="29" customFormat="1" x14ac:dyDescent="0.25">
      <c r="B78" s="9"/>
    </row>
    <row r="79" spans="2:4" s="29" customFormat="1" x14ac:dyDescent="0.25">
      <c r="B79" s="9"/>
    </row>
    <row r="80" spans="2:4" s="29" customFormat="1" x14ac:dyDescent="0.25">
      <c r="B80" s="9" t="s">
        <v>173</v>
      </c>
    </row>
    <row r="81" spans="2:10" s="30" customFormat="1" x14ac:dyDescent="0.25">
      <c r="B81" s="26" t="s">
        <v>3</v>
      </c>
      <c r="C81" s="113" t="s">
        <v>51</v>
      </c>
      <c r="D81" s="114"/>
      <c r="E81" s="114"/>
      <c r="F81" s="114"/>
      <c r="G81" s="114"/>
      <c r="H81" s="114"/>
      <c r="I81" s="114"/>
      <c r="J81" s="115"/>
    </row>
    <row r="82" spans="2:10" s="30" customFormat="1" x14ac:dyDescent="0.25">
      <c r="B82" s="27" t="s">
        <v>4</v>
      </c>
      <c r="C82" s="116" t="s">
        <v>5</v>
      </c>
      <c r="D82" s="117"/>
      <c r="E82" s="117"/>
      <c r="F82" s="117"/>
      <c r="G82" s="117"/>
      <c r="H82" s="117"/>
      <c r="I82" s="117"/>
      <c r="J82" s="118"/>
    </row>
    <row r="83" spans="2:10" s="30" customFormat="1" x14ac:dyDescent="0.25">
      <c r="B83" s="27" t="s">
        <v>6</v>
      </c>
      <c r="C83" s="27">
        <v>2012</v>
      </c>
      <c r="D83" s="27">
        <v>2013</v>
      </c>
      <c r="E83" s="27">
        <v>2014</v>
      </c>
      <c r="F83" s="27">
        <v>2015</v>
      </c>
      <c r="G83" s="27">
        <v>2016</v>
      </c>
      <c r="H83" s="27">
        <v>2017</v>
      </c>
      <c r="I83" s="27">
        <v>2018</v>
      </c>
      <c r="J83" s="27">
        <v>2019</v>
      </c>
    </row>
    <row r="84" spans="2:10" s="29" customFormat="1" x14ac:dyDescent="0.25">
      <c r="B84" s="16" t="s">
        <v>13</v>
      </c>
      <c r="C84" s="34">
        <v>2406</v>
      </c>
      <c r="D84" s="34">
        <v>2426</v>
      </c>
      <c r="E84" s="34">
        <v>2424</v>
      </c>
      <c r="F84" s="34">
        <v>2692.1</v>
      </c>
      <c r="G84" s="34">
        <v>2694.9</v>
      </c>
      <c r="H84" s="34">
        <v>2675</v>
      </c>
      <c r="I84" s="34">
        <v>2675</v>
      </c>
      <c r="J84" s="34">
        <v>2779.8380000000002</v>
      </c>
    </row>
    <row r="85" spans="2:10" s="29" customFormat="1" x14ac:dyDescent="0.25">
      <c r="B85" s="16" t="s">
        <v>9</v>
      </c>
      <c r="C85" s="34">
        <v>2033</v>
      </c>
      <c r="D85" s="34">
        <v>2033</v>
      </c>
      <c r="E85" s="34">
        <v>2033</v>
      </c>
      <c r="F85" s="34">
        <v>2030</v>
      </c>
      <c r="G85" s="34">
        <v>2166.4369999999999</v>
      </c>
      <c r="H85" s="34">
        <v>2614</v>
      </c>
      <c r="I85" s="34">
        <v>2614</v>
      </c>
      <c r="J85" s="34">
        <v>2614</v>
      </c>
    </row>
    <row r="86" spans="2:10" s="29" customFormat="1" x14ac:dyDescent="0.25">
      <c r="B86" s="16" t="s">
        <v>10</v>
      </c>
      <c r="C86" s="34">
        <v>871</v>
      </c>
      <c r="D86" s="34">
        <v>871</v>
      </c>
      <c r="E86" s="34">
        <v>871</v>
      </c>
      <c r="F86" s="34">
        <v>994</v>
      </c>
      <c r="G86" s="34">
        <v>994</v>
      </c>
      <c r="H86" s="34">
        <v>1101</v>
      </c>
      <c r="I86" s="34">
        <v>1104</v>
      </c>
      <c r="J86" s="34">
        <v>1104</v>
      </c>
    </row>
    <row r="87" spans="2:10" s="29" customFormat="1" x14ac:dyDescent="0.25">
      <c r="B87" s="16" t="s">
        <v>11</v>
      </c>
      <c r="C87" s="34">
        <v>923</v>
      </c>
      <c r="D87" s="34">
        <v>923</v>
      </c>
      <c r="E87" s="34">
        <v>923</v>
      </c>
      <c r="F87" s="34">
        <v>923</v>
      </c>
      <c r="G87" s="34">
        <v>962.6</v>
      </c>
      <c r="H87" s="34">
        <v>962.6</v>
      </c>
      <c r="I87" s="34">
        <v>962.6</v>
      </c>
      <c r="J87" s="34">
        <v>962.6</v>
      </c>
    </row>
    <row r="88" spans="2:10" s="29" customFormat="1" x14ac:dyDescent="0.25">
      <c r="B88" s="16" t="s">
        <v>8</v>
      </c>
      <c r="C88" s="34"/>
      <c r="D88" s="34">
        <v>260.8</v>
      </c>
      <c r="E88" s="34">
        <v>260.8</v>
      </c>
      <c r="F88" s="34">
        <v>260.8</v>
      </c>
      <c r="G88" s="34">
        <v>260.8</v>
      </c>
      <c r="H88" s="34">
        <v>260.8</v>
      </c>
      <c r="I88" s="34">
        <v>261</v>
      </c>
      <c r="J88" s="34">
        <v>261</v>
      </c>
    </row>
    <row r="89" spans="2:10" s="29" customFormat="1" x14ac:dyDescent="0.25">
      <c r="B89" s="16" t="s">
        <v>97</v>
      </c>
      <c r="C89" s="34">
        <v>109</v>
      </c>
      <c r="D89" s="34">
        <v>109</v>
      </c>
      <c r="E89" s="34">
        <v>109</v>
      </c>
      <c r="F89" s="34">
        <v>109</v>
      </c>
      <c r="G89" s="34">
        <v>109</v>
      </c>
      <c r="H89" s="34">
        <v>109</v>
      </c>
      <c r="I89" s="34">
        <v>109</v>
      </c>
      <c r="J89" s="34">
        <v>109</v>
      </c>
    </row>
    <row r="90" spans="2:10" s="29" customFormat="1" x14ac:dyDescent="0.25">
      <c r="B90" s="16" t="s">
        <v>12</v>
      </c>
      <c r="C90" s="34"/>
      <c r="D90" s="34"/>
      <c r="E90" s="34"/>
      <c r="F90" s="34">
        <v>125</v>
      </c>
      <c r="G90" s="34">
        <v>71.793999999999997</v>
      </c>
      <c r="H90" s="34">
        <v>87</v>
      </c>
      <c r="I90" s="34">
        <v>87</v>
      </c>
      <c r="J90" s="34">
        <v>87</v>
      </c>
    </row>
    <row r="91" spans="2:10" s="29" customFormat="1" x14ac:dyDescent="0.25">
      <c r="B91" s="16" t="s">
        <v>14</v>
      </c>
      <c r="C91" s="34"/>
      <c r="D91" s="34"/>
      <c r="E91" s="34"/>
      <c r="F91" s="34"/>
      <c r="G91" s="34">
        <v>137</v>
      </c>
      <c r="H91" s="34">
        <v>137</v>
      </c>
      <c r="I91" s="34">
        <v>149</v>
      </c>
      <c r="J91" s="34">
        <v>151</v>
      </c>
    </row>
    <row r="92" spans="2:10" s="29" customFormat="1" x14ac:dyDescent="0.25">
      <c r="B92" s="16" t="s">
        <v>7</v>
      </c>
      <c r="C92" s="34"/>
      <c r="D92" s="34"/>
      <c r="E92" s="34"/>
      <c r="F92" s="34"/>
      <c r="G92" s="34"/>
      <c r="H92" s="34"/>
      <c r="I92" s="34">
        <v>225</v>
      </c>
      <c r="J92" s="34">
        <v>225</v>
      </c>
    </row>
    <row r="93" spans="2:10" s="29" customFormat="1" x14ac:dyDescent="0.25">
      <c r="B93" s="2" t="s">
        <v>21</v>
      </c>
      <c r="C93" s="35">
        <f t="shared" ref="C93:H93" si="0">SUM(C84:C92)</f>
        <v>6342</v>
      </c>
      <c r="D93" s="35">
        <f t="shared" si="0"/>
        <v>6622.8</v>
      </c>
      <c r="E93" s="35">
        <f t="shared" si="0"/>
        <v>6620.8</v>
      </c>
      <c r="F93" s="35">
        <f t="shared" si="0"/>
        <v>7133.9000000000005</v>
      </c>
      <c r="G93" s="35">
        <f t="shared" si="0"/>
        <v>7396.5309999999999</v>
      </c>
      <c r="H93" s="35">
        <f t="shared" si="0"/>
        <v>7946.4000000000005</v>
      </c>
      <c r="I93" s="35">
        <f>SUM(I84:I92)</f>
        <v>8186.6</v>
      </c>
      <c r="J93" s="35">
        <f>SUM(J84:J92)</f>
        <v>8293.4380000000001</v>
      </c>
    </row>
    <row r="94" spans="2:10" s="29" customFormat="1" x14ac:dyDescent="0.25">
      <c r="B94" s="9"/>
      <c r="C94" s="64"/>
      <c r="D94" s="64"/>
      <c r="E94" s="64"/>
      <c r="F94" s="64"/>
      <c r="G94" s="65"/>
    </row>
    <row r="95" spans="2:10" s="29" customFormat="1" x14ac:dyDescent="0.25">
      <c r="B95" s="9"/>
    </row>
    <row r="96" spans="2:10" s="29" customFormat="1" x14ac:dyDescent="0.25">
      <c r="B96" s="9" t="s">
        <v>174</v>
      </c>
    </row>
    <row r="97" spans="2:5" s="30" customFormat="1" ht="54" customHeight="1" x14ac:dyDescent="0.25">
      <c r="B97" s="37" t="s">
        <v>3</v>
      </c>
      <c r="C97" s="37" t="s">
        <v>52</v>
      </c>
    </row>
    <row r="98" spans="2:5" s="30" customFormat="1" x14ac:dyDescent="0.25">
      <c r="B98" s="27" t="s">
        <v>4</v>
      </c>
      <c r="C98" s="28" t="s">
        <v>19</v>
      </c>
    </row>
    <row r="99" spans="2:5" s="30" customFormat="1" x14ac:dyDescent="0.25">
      <c r="B99" s="27" t="s">
        <v>6</v>
      </c>
      <c r="C99" s="27">
        <v>2019</v>
      </c>
    </row>
    <row r="100" spans="2:5" s="29" customFormat="1" x14ac:dyDescent="0.25">
      <c r="B100" s="57" t="s">
        <v>108</v>
      </c>
      <c r="C100" s="20">
        <v>0.87831155068880251</v>
      </c>
      <c r="E100" s="70"/>
    </row>
    <row r="101" spans="2:5" s="29" customFormat="1" x14ac:dyDescent="0.25">
      <c r="B101" s="57" t="s">
        <v>109</v>
      </c>
      <c r="C101" s="20">
        <v>1</v>
      </c>
    </row>
    <row r="102" spans="2:5" s="29" customFormat="1" x14ac:dyDescent="0.25">
      <c r="B102" s="57" t="s">
        <v>110</v>
      </c>
      <c r="C102" s="20">
        <v>1</v>
      </c>
    </row>
    <row r="103" spans="2:5" s="29" customFormat="1" x14ac:dyDescent="0.25">
      <c r="B103" s="57" t="s">
        <v>111</v>
      </c>
      <c r="C103" s="20">
        <v>1</v>
      </c>
    </row>
    <row r="104" spans="2:5" s="29" customFormat="1" x14ac:dyDescent="0.25">
      <c r="B104" s="57" t="s">
        <v>112</v>
      </c>
      <c r="C104" s="20">
        <v>0.98338037002195045</v>
      </c>
    </row>
    <row r="105" spans="2:5" s="29" customFormat="1" x14ac:dyDescent="0.25">
      <c r="B105" s="57" t="s">
        <v>113</v>
      </c>
      <c r="C105" s="20">
        <v>0.7822834645669291</v>
      </c>
    </row>
    <row r="106" spans="2:5" s="29" customFormat="1" x14ac:dyDescent="0.25">
      <c r="B106" s="57" t="s">
        <v>114</v>
      </c>
      <c r="C106" s="20">
        <v>0.84422809457579973</v>
      </c>
    </row>
    <row r="107" spans="2:5" s="29" customFormat="1" x14ac:dyDescent="0.25">
      <c r="B107" s="57" t="s">
        <v>115</v>
      </c>
      <c r="C107" s="20">
        <v>1</v>
      </c>
    </row>
    <row r="108" spans="2:5" s="29" customFormat="1" x14ac:dyDescent="0.25">
      <c r="B108" s="57" t="s">
        <v>116</v>
      </c>
      <c r="C108" s="20">
        <v>0.9790167438546491</v>
      </c>
    </row>
    <row r="109" spans="2:5" s="29" customFormat="1" x14ac:dyDescent="0.25">
      <c r="B109" s="57" t="s">
        <v>117</v>
      </c>
      <c r="C109" s="20">
        <v>0.84755834327941293</v>
      </c>
    </row>
    <row r="110" spans="2:5" s="29" customFormat="1" x14ac:dyDescent="0.25">
      <c r="B110" s="57" t="s">
        <v>118</v>
      </c>
      <c r="C110" s="20">
        <v>1</v>
      </c>
    </row>
    <row r="111" spans="2:5" s="29" customFormat="1" x14ac:dyDescent="0.25">
      <c r="B111" s="57" t="s">
        <v>119</v>
      </c>
      <c r="C111" s="20">
        <v>0.94140572503695741</v>
      </c>
    </row>
    <row r="112" spans="2:5" s="29" customFormat="1" x14ac:dyDescent="0.25">
      <c r="B112" s="57" t="s">
        <v>120</v>
      </c>
      <c r="C112" s="20">
        <v>1</v>
      </c>
    </row>
    <row r="113" spans="2:3" s="29" customFormat="1" x14ac:dyDescent="0.25">
      <c r="B113" s="57" t="s">
        <v>121</v>
      </c>
      <c r="C113" s="20">
        <v>0.90821074148243219</v>
      </c>
    </row>
    <row r="114" spans="2:3" s="29" customFormat="1" x14ac:dyDescent="0.25">
      <c r="B114" s="57" t="s">
        <v>137</v>
      </c>
      <c r="C114" s="20">
        <v>0.76430205949656749</v>
      </c>
    </row>
    <row r="115" spans="2:3" s="29" customFormat="1" x14ac:dyDescent="0.25">
      <c r="B115" s="57" t="s">
        <v>122</v>
      </c>
      <c r="C115" s="20">
        <v>1</v>
      </c>
    </row>
    <row r="116" spans="2:3" s="29" customFormat="1" x14ac:dyDescent="0.25">
      <c r="B116" s="57" t="s">
        <v>123</v>
      </c>
      <c r="C116" s="20">
        <v>1</v>
      </c>
    </row>
    <row r="117" spans="2:3" s="29" customFormat="1" x14ac:dyDescent="0.25">
      <c r="B117" s="57" t="s">
        <v>136</v>
      </c>
      <c r="C117" s="20">
        <v>1</v>
      </c>
    </row>
    <row r="118" spans="2:3" s="29" customFormat="1" x14ac:dyDescent="0.25">
      <c r="B118" s="57" t="s">
        <v>125</v>
      </c>
      <c r="C118" s="20">
        <v>1</v>
      </c>
    </row>
    <row r="119" spans="2:3" s="29" customFormat="1" x14ac:dyDescent="0.25">
      <c r="B119" s="57" t="s">
        <v>124</v>
      </c>
      <c r="C119" s="20"/>
    </row>
    <row r="120" spans="2:3" s="29" customFormat="1" x14ac:dyDescent="0.25">
      <c r="B120" s="57" t="s">
        <v>126</v>
      </c>
      <c r="C120" s="20">
        <v>1</v>
      </c>
    </row>
    <row r="121" spans="2:3" s="29" customFormat="1" x14ac:dyDescent="0.25">
      <c r="B121" s="57" t="s">
        <v>127</v>
      </c>
      <c r="C121" s="20">
        <v>0.95978145755659372</v>
      </c>
    </row>
    <row r="122" spans="2:3" s="29" customFormat="1" x14ac:dyDescent="0.25">
      <c r="B122" s="57" t="s">
        <v>128</v>
      </c>
      <c r="C122" s="20">
        <v>1</v>
      </c>
    </row>
    <row r="123" spans="2:3" s="29" customFormat="1" x14ac:dyDescent="0.25">
      <c r="B123" s="57" t="s">
        <v>129</v>
      </c>
      <c r="C123" s="20">
        <v>1</v>
      </c>
    </row>
    <row r="124" spans="2:3" s="29" customFormat="1" x14ac:dyDescent="0.25">
      <c r="B124" s="57" t="s">
        <v>204</v>
      </c>
      <c r="C124" s="20">
        <v>1</v>
      </c>
    </row>
    <row r="125" spans="2:3" s="29" customFormat="1" x14ac:dyDescent="0.25">
      <c r="B125" s="57" t="s">
        <v>130</v>
      </c>
      <c r="C125" s="20">
        <v>1</v>
      </c>
    </row>
    <row r="126" spans="2:3" s="29" customFormat="1" x14ac:dyDescent="0.25">
      <c r="B126" s="57" t="s">
        <v>131</v>
      </c>
      <c r="C126" s="20">
        <v>1</v>
      </c>
    </row>
    <row r="127" spans="2:3" s="29" customFormat="1" x14ac:dyDescent="0.25">
      <c r="B127" s="57" t="s">
        <v>132</v>
      </c>
      <c r="C127" s="20">
        <v>0.99870062885015853</v>
      </c>
    </row>
    <row r="128" spans="2:3" s="29" customFormat="1" x14ac:dyDescent="0.25">
      <c r="B128" s="57" t="s">
        <v>133</v>
      </c>
      <c r="C128" s="20">
        <v>0.89008165886778601</v>
      </c>
    </row>
    <row r="129" spans="2:5" s="29" customFormat="1" x14ac:dyDescent="0.25">
      <c r="B129" s="57" t="s">
        <v>134</v>
      </c>
      <c r="C129" s="20">
        <v>0.61151527748908741</v>
      </c>
    </row>
    <row r="130" spans="2:5" s="29" customFormat="1" x14ac:dyDescent="0.25">
      <c r="B130" s="57" t="s">
        <v>135</v>
      </c>
      <c r="C130" s="20">
        <v>0.96445613605775116</v>
      </c>
    </row>
    <row r="131" spans="2:5" s="29" customFormat="1" x14ac:dyDescent="0.25">
      <c r="B131" s="2" t="s">
        <v>21</v>
      </c>
      <c r="C131" s="36">
        <v>0.93528043710944242</v>
      </c>
    </row>
    <row r="132" spans="2:5" s="29" customFormat="1" x14ac:dyDescent="0.25">
      <c r="B132" s="9"/>
    </row>
    <row r="133" spans="2:5" s="29" customFormat="1" x14ac:dyDescent="0.25">
      <c r="B133" s="9"/>
    </row>
    <row r="134" spans="2:5" s="29" customFormat="1" x14ac:dyDescent="0.25">
      <c r="B134" s="9" t="s">
        <v>175</v>
      </c>
    </row>
    <row r="135" spans="2:5" s="38" customFormat="1" ht="25.5" x14ac:dyDescent="0.25">
      <c r="B135" s="37" t="s">
        <v>3</v>
      </c>
      <c r="C135" s="37" t="s">
        <v>53</v>
      </c>
      <c r="D135" s="37" t="s">
        <v>54</v>
      </c>
      <c r="E135" s="37" t="s">
        <v>55</v>
      </c>
    </row>
    <row r="136" spans="2:5" s="29" customFormat="1" ht="25.5" x14ac:dyDescent="0.25">
      <c r="B136" s="27" t="s">
        <v>4</v>
      </c>
      <c r="C136" s="55" t="s">
        <v>157</v>
      </c>
      <c r="D136" s="55" t="s">
        <v>157</v>
      </c>
      <c r="E136" s="55" t="s">
        <v>157</v>
      </c>
    </row>
    <row r="137" spans="2:5" s="29" customFormat="1" x14ac:dyDescent="0.25">
      <c r="B137" s="27" t="s">
        <v>6</v>
      </c>
      <c r="C137" s="27">
        <v>2019</v>
      </c>
      <c r="D137" s="27">
        <v>2019</v>
      </c>
      <c r="E137" s="27">
        <v>2019</v>
      </c>
    </row>
    <row r="138" spans="2:5" s="29" customFormat="1" x14ac:dyDescent="0.25">
      <c r="B138" s="57" t="s">
        <v>108</v>
      </c>
      <c r="C138" s="34">
        <v>24.716015445435321</v>
      </c>
      <c r="D138" s="34">
        <v>58.191244683373412</v>
      </c>
      <c r="E138" s="34">
        <v>82.90726012880873</v>
      </c>
    </row>
    <row r="139" spans="2:5" s="29" customFormat="1" x14ac:dyDescent="0.25">
      <c r="B139" s="57" t="s">
        <v>109</v>
      </c>
      <c r="C139" s="34">
        <v>9.9628691822655604</v>
      </c>
      <c r="D139" s="34">
        <v>65.790077050040694</v>
      </c>
      <c r="E139" s="34">
        <v>75.752946232306257</v>
      </c>
    </row>
    <row r="140" spans="2:5" s="29" customFormat="1" x14ac:dyDescent="0.25">
      <c r="B140" s="57" t="s">
        <v>110</v>
      </c>
      <c r="C140" s="34">
        <v>5.7611551568714248</v>
      </c>
      <c r="D140" s="34">
        <v>14.356519271898547</v>
      </c>
      <c r="E140" s="34">
        <v>20.117674428769973</v>
      </c>
    </row>
    <row r="141" spans="2:5" s="29" customFormat="1" x14ac:dyDescent="0.25">
      <c r="B141" s="57" t="s">
        <v>111</v>
      </c>
      <c r="C141" s="34">
        <v>6.7981197753361853</v>
      </c>
      <c r="D141" s="34">
        <v>16.056130359451636</v>
      </c>
      <c r="E141" s="34">
        <v>22.854250134787822</v>
      </c>
    </row>
    <row r="142" spans="2:5" s="29" customFormat="1" x14ac:dyDescent="0.25">
      <c r="B142" s="57" t="s">
        <v>112</v>
      </c>
      <c r="C142" s="34">
        <v>11.133662089001721</v>
      </c>
      <c r="D142" s="34">
        <v>38.977262020845046</v>
      </c>
      <c r="E142" s="34">
        <v>50.110924109846763</v>
      </c>
    </row>
    <row r="143" spans="2:5" s="29" customFormat="1" x14ac:dyDescent="0.25">
      <c r="B143" s="57" t="s">
        <v>113</v>
      </c>
      <c r="C143" s="34">
        <v>3.7299104735195767</v>
      </c>
      <c r="D143" s="34">
        <v>89.497357350879085</v>
      </c>
      <c r="E143" s="34">
        <v>93.227267824398666</v>
      </c>
    </row>
    <row r="144" spans="2:5" s="29" customFormat="1" x14ac:dyDescent="0.25">
      <c r="B144" s="57" t="s">
        <v>114</v>
      </c>
      <c r="C144" s="34">
        <v>2.6206489225903558</v>
      </c>
      <c r="D144" s="34">
        <v>10.976698992131384</v>
      </c>
      <c r="E144" s="34">
        <v>13.597347914721739</v>
      </c>
    </row>
    <row r="145" spans="2:5" s="29" customFormat="1" x14ac:dyDescent="0.25">
      <c r="B145" s="57" t="s">
        <v>115</v>
      </c>
      <c r="C145" s="34">
        <v>6.804678303062822</v>
      </c>
      <c r="D145" s="34">
        <v>17.003138450294763</v>
      </c>
      <c r="E145" s="34">
        <v>23.807816753357585</v>
      </c>
    </row>
    <row r="146" spans="2:5" s="29" customFormat="1" x14ac:dyDescent="0.25">
      <c r="B146" s="57" t="s">
        <v>116</v>
      </c>
      <c r="C146" s="34">
        <v>5.9340826993182407</v>
      </c>
      <c r="D146" s="34">
        <v>36.706846777381401</v>
      </c>
      <c r="E146" s="34">
        <v>42.64092947669964</v>
      </c>
    </row>
    <row r="147" spans="2:5" s="29" customFormat="1" x14ac:dyDescent="0.25">
      <c r="B147" s="57" t="s">
        <v>117</v>
      </c>
      <c r="C147" s="34">
        <v>18.506491360564546</v>
      </c>
      <c r="D147" s="34">
        <v>59.55472407760621</v>
      </c>
      <c r="E147" s="34">
        <v>78.061215438170763</v>
      </c>
    </row>
    <row r="148" spans="2:5" s="29" customFormat="1" x14ac:dyDescent="0.25">
      <c r="B148" s="57" t="s">
        <v>118</v>
      </c>
      <c r="C148" s="34">
        <v>1.1921511667868301</v>
      </c>
      <c r="D148" s="34">
        <v>12.100134955539534</v>
      </c>
      <c r="E148" s="34">
        <v>13.292286122326365</v>
      </c>
    </row>
    <row r="149" spans="2:5" s="29" customFormat="1" x14ac:dyDescent="0.25">
      <c r="B149" s="57" t="s">
        <v>119</v>
      </c>
      <c r="C149" s="34">
        <v>7.4395995530133856</v>
      </c>
      <c r="D149" s="34">
        <v>30.705177349487201</v>
      </c>
      <c r="E149" s="34">
        <v>38.144776902500588</v>
      </c>
    </row>
    <row r="150" spans="2:5" s="29" customFormat="1" x14ac:dyDescent="0.25">
      <c r="B150" s="57" t="s">
        <v>120</v>
      </c>
      <c r="C150" s="34">
        <v>0.23330195416477312</v>
      </c>
      <c r="D150" s="34">
        <v>29.960299941569826</v>
      </c>
      <c r="E150" s="34">
        <v>30.193601895734599</v>
      </c>
    </row>
    <row r="151" spans="2:5" s="29" customFormat="1" x14ac:dyDescent="0.25">
      <c r="B151" s="57" t="s">
        <v>121</v>
      </c>
      <c r="C151" s="34">
        <v>7.2057643465103327</v>
      </c>
      <c r="D151" s="34">
        <v>49.399474279886249</v>
      </c>
      <c r="E151" s="34">
        <v>56.605238626396584</v>
      </c>
    </row>
    <row r="152" spans="2:5" s="29" customFormat="1" x14ac:dyDescent="0.25">
      <c r="B152" s="57" t="s">
        <v>137</v>
      </c>
      <c r="C152" s="34">
        <v>0.49119726654336854</v>
      </c>
      <c r="D152" s="34">
        <v>1.1820488385944015</v>
      </c>
      <c r="E152" s="34">
        <v>1.6732461051377701</v>
      </c>
    </row>
    <row r="153" spans="2:5" s="29" customFormat="1" x14ac:dyDescent="0.25">
      <c r="B153" s="57" t="s">
        <v>122</v>
      </c>
      <c r="C153" s="34">
        <v>10.061649396630026</v>
      </c>
      <c r="D153" s="34">
        <v>7.3238017560445137</v>
      </c>
      <c r="E153" s="34">
        <v>17.385451152674541</v>
      </c>
    </row>
    <row r="154" spans="2:5" s="29" customFormat="1" x14ac:dyDescent="0.25">
      <c r="B154" s="57" t="s">
        <v>123</v>
      </c>
      <c r="C154" s="34">
        <v>14.23670745431998</v>
      </c>
      <c r="D154" s="34">
        <v>10.115432643025599</v>
      </c>
      <c r="E154" s="34">
        <v>24.352140097345579</v>
      </c>
    </row>
    <row r="155" spans="2:5" s="29" customFormat="1" x14ac:dyDescent="0.25">
      <c r="B155" s="57" t="s">
        <v>136</v>
      </c>
      <c r="C155" s="34">
        <v>5.0132234747005002</v>
      </c>
      <c r="D155" s="34">
        <v>76.125966739119448</v>
      </c>
      <c r="E155" s="34">
        <v>81.139190213819944</v>
      </c>
    </row>
    <row r="156" spans="2:5" s="29" customFormat="1" x14ac:dyDescent="0.25">
      <c r="B156" s="57" t="s">
        <v>125</v>
      </c>
      <c r="C156" s="34">
        <v>10.04595475640652</v>
      </c>
      <c r="D156" s="34">
        <v>137.42411496984508</v>
      </c>
      <c r="E156" s="34">
        <v>147.47006972625161</v>
      </c>
    </row>
    <row r="157" spans="2:5" s="29" customFormat="1" x14ac:dyDescent="0.25">
      <c r="B157" s="57" t="s">
        <v>124</v>
      </c>
      <c r="C157" s="34" t="s">
        <v>78</v>
      </c>
      <c r="D157" s="34" t="s">
        <v>78</v>
      </c>
      <c r="E157" s="34" t="s">
        <v>78</v>
      </c>
    </row>
    <row r="158" spans="2:5" s="29" customFormat="1" x14ac:dyDescent="0.25">
      <c r="B158" s="57" t="s">
        <v>126</v>
      </c>
      <c r="C158" s="34">
        <v>5.9653290803975736</v>
      </c>
      <c r="D158" s="34">
        <v>29.413388915786175</v>
      </c>
      <c r="E158" s="34">
        <v>35.378717996183752</v>
      </c>
    </row>
    <row r="159" spans="2:5" s="29" customFormat="1" x14ac:dyDescent="0.25">
      <c r="B159" s="57" t="s">
        <v>127</v>
      </c>
      <c r="C159" s="34">
        <v>11.591272765813608</v>
      </c>
      <c r="D159" s="34">
        <v>23.919810171522936</v>
      </c>
      <c r="E159" s="34">
        <v>35.511082937336546</v>
      </c>
    </row>
    <row r="160" spans="2:5" s="29" customFormat="1" x14ac:dyDescent="0.25">
      <c r="B160" s="57" t="s">
        <v>128</v>
      </c>
      <c r="C160" s="34">
        <v>6.510598924272295</v>
      </c>
      <c r="D160" s="34">
        <v>32.362012819464375</v>
      </c>
      <c r="E160" s="34">
        <v>38.87261174373667</v>
      </c>
    </row>
    <row r="161" spans="2:5" s="29" customFormat="1" x14ac:dyDescent="0.25">
      <c r="B161" s="57" t="s">
        <v>129</v>
      </c>
      <c r="C161" s="34">
        <v>6.1514926386694126</v>
      </c>
      <c r="D161" s="34">
        <v>17.286509916942066</v>
      </c>
      <c r="E161" s="34">
        <v>23.438002555611479</v>
      </c>
    </row>
    <row r="162" spans="2:5" s="29" customFormat="1" x14ac:dyDescent="0.25">
      <c r="B162" s="57" t="s">
        <v>204</v>
      </c>
      <c r="C162" s="34">
        <v>5.2908718933478625</v>
      </c>
      <c r="D162" s="34">
        <v>7.4071357794797139</v>
      </c>
      <c r="E162" s="34">
        <v>12.698007672827575</v>
      </c>
    </row>
    <row r="163" spans="2:5" s="29" customFormat="1" x14ac:dyDescent="0.25">
      <c r="B163" s="57" t="s">
        <v>130</v>
      </c>
      <c r="C163" s="34">
        <v>11.451113367583053</v>
      </c>
      <c r="D163" s="34">
        <v>28.042338543770313</v>
      </c>
      <c r="E163" s="34">
        <v>39.493451911353368</v>
      </c>
    </row>
    <row r="164" spans="2:5" s="29" customFormat="1" x14ac:dyDescent="0.25">
      <c r="B164" s="57" t="s">
        <v>131</v>
      </c>
      <c r="C164" s="34">
        <v>24.211285764546989</v>
      </c>
      <c r="D164" s="34">
        <v>22.567186843867393</v>
      </c>
      <c r="E164" s="34">
        <v>46.77847260841439</v>
      </c>
    </row>
    <row r="165" spans="2:5" s="29" customFormat="1" x14ac:dyDescent="0.25">
      <c r="B165" s="57" t="s">
        <v>132</v>
      </c>
      <c r="C165" s="34">
        <v>4.5753973864340143</v>
      </c>
      <c r="D165" s="34">
        <v>29.828554829626292</v>
      </c>
      <c r="E165" s="34">
        <v>34.403952216060304</v>
      </c>
    </row>
    <row r="166" spans="2:5" s="29" customFormat="1" x14ac:dyDescent="0.25">
      <c r="B166" s="57" t="s">
        <v>133</v>
      </c>
      <c r="C166" s="34">
        <v>9.0527345100153713</v>
      </c>
      <c r="D166" s="34">
        <v>31.936070545619994</v>
      </c>
      <c r="E166" s="34">
        <v>40.988805055635368</v>
      </c>
    </row>
    <row r="167" spans="2:5" s="29" customFormat="1" x14ac:dyDescent="0.25">
      <c r="B167" s="57" t="s">
        <v>134</v>
      </c>
      <c r="C167" s="34">
        <v>14.519962942954773</v>
      </c>
      <c r="D167" s="34">
        <v>103.96318316808744</v>
      </c>
      <c r="E167" s="34">
        <v>118.48314611104222</v>
      </c>
    </row>
    <row r="168" spans="2:5" s="29" customFormat="1" x14ac:dyDescent="0.25">
      <c r="B168" s="57" t="s">
        <v>135</v>
      </c>
      <c r="C168" s="34">
        <v>5.5656947773225918</v>
      </c>
      <c r="D168" s="34">
        <v>93.947689503495155</v>
      </c>
      <c r="E168" s="34">
        <v>99.513384280817746</v>
      </c>
    </row>
    <row r="169" spans="2:5" s="29" customFormat="1" x14ac:dyDescent="0.25">
      <c r="B169" s="2" t="s">
        <v>21</v>
      </c>
      <c r="C169" s="35">
        <v>9.8702173415100205</v>
      </c>
      <c r="D169" s="35">
        <v>44.373608745819482</v>
      </c>
      <c r="E169" s="35">
        <v>54.243826087329502</v>
      </c>
    </row>
    <row r="170" spans="2:5" s="29" customFormat="1" x14ac:dyDescent="0.25">
      <c r="B170" s="39"/>
      <c r="C170" s="40"/>
      <c r="D170" s="41"/>
    </row>
    <row r="171" spans="2:5" s="29" customFormat="1" x14ac:dyDescent="0.25">
      <c r="B171" s="9" t="s">
        <v>176</v>
      </c>
    </row>
    <row r="172" spans="2:5" s="38" customFormat="1" ht="39.75" customHeight="1" x14ac:dyDescent="0.25">
      <c r="B172" s="37" t="s">
        <v>3</v>
      </c>
      <c r="C172" s="37" t="s">
        <v>56</v>
      </c>
    </row>
    <row r="173" spans="2:5" s="29" customFormat="1" x14ac:dyDescent="0.25">
      <c r="B173" s="27" t="s">
        <v>4</v>
      </c>
      <c r="C173" s="28" t="s">
        <v>158</v>
      </c>
    </row>
    <row r="174" spans="2:5" s="29" customFormat="1" x14ac:dyDescent="0.25">
      <c r="B174" s="27" t="s">
        <v>6</v>
      </c>
      <c r="C174" s="27">
        <v>2019</v>
      </c>
    </row>
    <row r="175" spans="2:5" s="29" customFormat="1" x14ac:dyDescent="0.25">
      <c r="B175" s="57" t="s">
        <v>108</v>
      </c>
      <c r="C175" s="49">
        <v>2.3621059514593647</v>
      </c>
    </row>
    <row r="176" spans="2:5" s="29" customFormat="1" x14ac:dyDescent="0.25">
      <c r="B176" s="57" t="s">
        <v>109</v>
      </c>
      <c r="C176" s="49">
        <v>7.8391945287916052</v>
      </c>
    </row>
    <row r="177" spans="2:3" s="29" customFormat="1" x14ac:dyDescent="0.25">
      <c r="B177" s="57" t="s">
        <v>110</v>
      </c>
      <c r="C177" s="49">
        <v>0.96208131701338018</v>
      </c>
    </row>
    <row r="178" spans="2:3" s="29" customFormat="1" x14ac:dyDescent="0.25">
      <c r="B178" s="57" t="s">
        <v>111</v>
      </c>
      <c r="C178" s="49">
        <v>0.71958963187289537</v>
      </c>
    </row>
    <row r="179" spans="2:3" s="29" customFormat="1" x14ac:dyDescent="0.25">
      <c r="B179" s="57" t="s">
        <v>112</v>
      </c>
      <c r="C179" s="49">
        <v>0.81891547652528029</v>
      </c>
    </row>
    <row r="180" spans="2:3" s="29" customFormat="1" x14ac:dyDescent="0.25">
      <c r="B180" s="57" t="s">
        <v>113</v>
      </c>
      <c r="C180" s="49">
        <v>1.0915925969034692</v>
      </c>
    </row>
    <row r="181" spans="2:3" s="29" customFormat="1" x14ac:dyDescent="0.25">
      <c r="B181" s="57" t="s">
        <v>114</v>
      </c>
      <c r="C181" s="49">
        <v>2.8289831353932553</v>
      </c>
    </row>
    <row r="182" spans="2:3" s="29" customFormat="1" x14ac:dyDescent="0.25">
      <c r="B182" s="57" t="s">
        <v>115</v>
      </c>
      <c r="C182" s="49">
        <v>0.87371284243248493</v>
      </c>
    </row>
    <row r="183" spans="2:3" s="29" customFormat="1" x14ac:dyDescent="0.25">
      <c r="B183" s="57" t="s">
        <v>116</v>
      </c>
      <c r="C183" s="49">
        <v>8.1779163384251436</v>
      </c>
    </row>
    <row r="184" spans="2:3" s="29" customFormat="1" x14ac:dyDescent="0.25">
      <c r="B184" s="57" t="s">
        <v>117</v>
      </c>
      <c r="C184" s="49">
        <v>4.5106951871657754</v>
      </c>
    </row>
    <row r="185" spans="2:3" s="29" customFormat="1" x14ac:dyDescent="0.25">
      <c r="B185" s="57" t="s">
        <v>118</v>
      </c>
      <c r="C185" s="49">
        <v>1.456358006968195</v>
      </c>
    </row>
    <row r="186" spans="2:3" s="29" customFormat="1" x14ac:dyDescent="0.25">
      <c r="B186" s="57" t="s">
        <v>119</v>
      </c>
      <c r="C186" s="49">
        <v>1.5344515991181804</v>
      </c>
    </row>
    <row r="187" spans="2:3" s="29" customFormat="1" x14ac:dyDescent="0.25">
      <c r="B187" s="57" t="s">
        <v>120</v>
      </c>
      <c r="C187" s="49">
        <v>3.9675035298294103</v>
      </c>
    </row>
    <row r="188" spans="2:3" s="29" customFormat="1" x14ac:dyDescent="0.25">
      <c r="B188" s="57" t="s">
        <v>121</v>
      </c>
      <c r="C188" s="49">
        <v>2.9996912525363477</v>
      </c>
    </row>
    <row r="189" spans="2:3" s="29" customFormat="1" x14ac:dyDescent="0.25">
      <c r="B189" s="57" t="s">
        <v>137</v>
      </c>
      <c r="C189" s="49">
        <v>0</v>
      </c>
    </row>
    <row r="190" spans="2:3" s="29" customFormat="1" x14ac:dyDescent="0.25">
      <c r="B190" s="57" t="s">
        <v>122</v>
      </c>
      <c r="C190" s="49">
        <v>8.2312167259461173</v>
      </c>
    </row>
    <row r="191" spans="2:3" s="29" customFormat="1" x14ac:dyDescent="0.25">
      <c r="B191" s="57" t="s">
        <v>123</v>
      </c>
      <c r="C191" s="49">
        <v>11.923360573244421</v>
      </c>
    </row>
    <row r="192" spans="2:3" s="29" customFormat="1" x14ac:dyDescent="0.25">
      <c r="B192" s="57" t="s">
        <v>136</v>
      </c>
      <c r="C192" s="49">
        <v>2.2452358201583551</v>
      </c>
    </row>
    <row r="193" spans="2:4" s="29" customFormat="1" x14ac:dyDescent="0.25">
      <c r="B193" s="57" t="s">
        <v>125</v>
      </c>
      <c r="C193" s="49">
        <v>2.1649209012093809</v>
      </c>
    </row>
    <row r="194" spans="2:4" s="29" customFormat="1" x14ac:dyDescent="0.25">
      <c r="B194" s="57" t="s">
        <v>124</v>
      </c>
      <c r="C194" s="49" t="s">
        <v>78</v>
      </c>
    </row>
    <row r="195" spans="2:4" s="29" customFormat="1" x14ac:dyDescent="0.25">
      <c r="B195" s="57" t="s">
        <v>126</v>
      </c>
      <c r="C195" s="49">
        <v>0.91285758091493319</v>
      </c>
    </row>
    <row r="196" spans="2:4" s="29" customFormat="1" x14ac:dyDescent="0.25">
      <c r="B196" s="57" t="s">
        <v>127</v>
      </c>
      <c r="C196" s="49">
        <v>1.8724719122147129</v>
      </c>
    </row>
    <row r="197" spans="2:4" s="29" customFormat="1" x14ac:dyDescent="0.25">
      <c r="B197" s="57" t="s">
        <v>128</v>
      </c>
      <c r="C197" s="49">
        <v>1.911361129610285</v>
      </c>
    </row>
    <row r="198" spans="2:4" s="29" customFormat="1" x14ac:dyDescent="0.25">
      <c r="B198" s="57" t="s">
        <v>129</v>
      </c>
      <c r="C198" s="49">
        <v>2.0859597996891428</v>
      </c>
    </row>
    <row r="199" spans="2:4" s="29" customFormat="1" x14ac:dyDescent="0.25">
      <c r="B199" s="57" t="s">
        <v>204</v>
      </c>
      <c r="C199" s="49" t="s">
        <v>78</v>
      </c>
    </row>
    <row r="200" spans="2:4" s="29" customFormat="1" x14ac:dyDescent="0.25">
      <c r="B200" s="57" t="s">
        <v>130</v>
      </c>
      <c r="C200" s="49">
        <v>1.4552945481374464</v>
      </c>
    </row>
    <row r="201" spans="2:4" s="29" customFormat="1" x14ac:dyDescent="0.25">
      <c r="B201" s="57" t="s">
        <v>131</v>
      </c>
      <c r="C201" s="49">
        <v>0.58762189757716354</v>
      </c>
    </row>
    <row r="202" spans="2:4" s="29" customFormat="1" x14ac:dyDescent="0.25">
      <c r="B202" s="57" t="s">
        <v>132</v>
      </c>
      <c r="C202" s="49">
        <v>5.7671506904699434</v>
      </c>
    </row>
    <row r="203" spans="2:4" s="29" customFormat="1" x14ac:dyDescent="0.25">
      <c r="B203" s="57" t="s">
        <v>133</v>
      </c>
      <c r="C203" s="49">
        <v>1.0977621597090623</v>
      </c>
    </row>
    <row r="204" spans="2:4" s="29" customFormat="1" x14ac:dyDescent="0.25">
      <c r="B204" s="57" t="s">
        <v>134</v>
      </c>
      <c r="C204" s="49">
        <v>5.8449428481543615</v>
      </c>
    </row>
    <row r="205" spans="2:4" s="29" customFormat="1" x14ac:dyDescent="0.25">
      <c r="B205" s="57" t="s">
        <v>135</v>
      </c>
      <c r="C205" s="49">
        <v>5.2606446883125777</v>
      </c>
    </row>
    <row r="206" spans="2:4" s="29" customFormat="1" x14ac:dyDescent="0.25">
      <c r="B206" s="2" t="s">
        <v>59</v>
      </c>
      <c r="C206" s="50">
        <v>4.0882223095645074</v>
      </c>
    </row>
    <row r="207" spans="2:4" s="29" customFormat="1" x14ac:dyDescent="0.25">
      <c r="B207" s="1" t="s">
        <v>60</v>
      </c>
      <c r="C207" s="40"/>
      <c r="D207" s="41"/>
    </row>
    <row r="208" spans="2:4" s="29" customFormat="1" x14ac:dyDescent="0.25">
      <c r="B208" s="9"/>
    </row>
    <row r="209" spans="2:4" s="29" customFormat="1" x14ac:dyDescent="0.25">
      <c r="B209" s="9" t="s">
        <v>177</v>
      </c>
    </row>
    <row r="210" spans="2:4" s="38" customFormat="1" ht="26.1" customHeight="1" x14ac:dyDescent="0.25">
      <c r="B210" s="37" t="s">
        <v>3</v>
      </c>
      <c r="C210" s="37" t="s">
        <v>57</v>
      </c>
      <c r="D210" s="37" t="s">
        <v>58</v>
      </c>
    </row>
    <row r="211" spans="2:4" s="29" customFormat="1" x14ac:dyDescent="0.25">
      <c r="B211" s="27" t="s">
        <v>4</v>
      </c>
      <c r="C211" s="28" t="s">
        <v>19</v>
      </c>
      <c r="D211" s="28" t="s">
        <v>19</v>
      </c>
    </row>
    <row r="212" spans="2:4" s="29" customFormat="1" x14ac:dyDescent="0.25">
      <c r="B212" s="27" t="s">
        <v>6</v>
      </c>
      <c r="C212" s="27">
        <v>2019</v>
      </c>
      <c r="D212" s="27">
        <v>2019</v>
      </c>
    </row>
    <row r="213" spans="2:4" s="29" customFormat="1" x14ac:dyDescent="0.25">
      <c r="B213" s="57" t="s">
        <v>108</v>
      </c>
      <c r="C213" s="20">
        <v>0.67955623641035767</v>
      </c>
      <c r="D213" s="20">
        <v>0.32044376358964222</v>
      </c>
    </row>
    <row r="214" spans="2:4" s="29" customFormat="1" x14ac:dyDescent="0.25">
      <c r="B214" s="57" t="s">
        <v>109</v>
      </c>
      <c r="C214" s="20">
        <v>0.95452018720652931</v>
      </c>
      <c r="D214" s="20">
        <v>4.5479812793470832E-2</v>
      </c>
    </row>
    <row r="215" spans="2:4" s="29" customFormat="1" x14ac:dyDescent="0.25">
      <c r="B215" s="57" t="s">
        <v>110</v>
      </c>
      <c r="C215" s="20">
        <v>0.49315068493150688</v>
      </c>
      <c r="D215" s="20">
        <v>0.50684931506849318</v>
      </c>
    </row>
    <row r="216" spans="2:4" s="29" customFormat="1" x14ac:dyDescent="0.25">
      <c r="B216" s="57" t="s">
        <v>111</v>
      </c>
      <c r="C216" s="20">
        <v>0.53785046693551264</v>
      </c>
      <c r="D216" s="20">
        <v>0.46214953306448742</v>
      </c>
    </row>
    <row r="217" spans="2:4" s="29" customFormat="1" x14ac:dyDescent="0.25">
      <c r="B217" s="57" t="s">
        <v>112</v>
      </c>
      <c r="C217" s="20">
        <v>0.55353877932699691</v>
      </c>
      <c r="D217" s="20">
        <v>0.44646122067300315</v>
      </c>
    </row>
    <row r="218" spans="2:4" s="29" customFormat="1" x14ac:dyDescent="0.25">
      <c r="B218" s="57" t="s">
        <v>113</v>
      </c>
      <c r="C218" s="20">
        <v>0.84182118621096469</v>
      </c>
      <c r="D218" s="20">
        <v>0.15817881378903534</v>
      </c>
    </row>
    <row r="219" spans="2:4" s="29" customFormat="1" x14ac:dyDescent="0.25">
      <c r="B219" s="57" t="s">
        <v>114</v>
      </c>
      <c r="C219" s="20">
        <v>9.410599306587419E-3</v>
      </c>
      <c r="D219" s="20">
        <v>0.9905894006934125</v>
      </c>
    </row>
    <row r="220" spans="2:4" s="29" customFormat="1" x14ac:dyDescent="0.25">
      <c r="B220" s="57" t="s">
        <v>115</v>
      </c>
      <c r="C220" s="20">
        <v>0.34845452523904824</v>
      </c>
      <c r="D220" s="20">
        <v>0.65154547476095181</v>
      </c>
    </row>
    <row r="221" spans="2:4" s="29" customFormat="1" x14ac:dyDescent="0.25">
      <c r="B221" s="57" t="s">
        <v>116</v>
      </c>
      <c r="C221" s="20">
        <v>0.96548429524225055</v>
      </c>
      <c r="D221" s="20">
        <v>3.451570475774942E-2</v>
      </c>
    </row>
    <row r="222" spans="2:4" s="29" customFormat="1" x14ac:dyDescent="0.25">
      <c r="B222" s="57" t="s">
        <v>117</v>
      </c>
      <c r="C222" s="20">
        <v>0.91404860699466506</v>
      </c>
      <c r="D222" s="20">
        <v>8.5951393005334914E-2</v>
      </c>
    </row>
    <row r="223" spans="2:4" s="29" customFormat="1" x14ac:dyDescent="0.25">
      <c r="B223" s="57" t="s">
        <v>118</v>
      </c>
      <c r="C223" s="20">
        <v>0.90006207324643084</v>
      </c>
      <c r="D223" s="20">
        <v>9.9937926753569217E-2</v>
      </c>
    </row>
    <row r="224" spans="2:4" s="29" customFormat="1" x14ac:dyDescent="0.25">
      <c r="B224" s="57" t="s">
        <v>119</v>
      </c>
      <c r="C224" s="20">
        <v>0.70883631399832681</v>
      </c>
      <c r="D224" s="20">
        <v>0.29116368600167331</v>
      </c>
    </row>
    <row r="225" spans="2:4" s="29" customFormat="1" x14ac:dyDescent="0.25">
      <c r="B225" s="57" t="s">
        <v>120</v>
      </c>
      <c r="C225" s="20">
        <v>0.94973376509003216</v>
      </c>
      <c r="D225" s="20">
        <v>5.0266234909967886E-2</v>
      </c>
    </row>
    <row r="226" spans="2:4" s="29" customFormat="1" x14ac:dyDescent="0.25">
      <c r="B226" s="57" t="s">
        <v>121</v>
      </c>
      <c r="C226" s="20">
        <v>0.96506550218340614</v>
      </c>
      <c r="D226" s="20">
        <v>3.4934497816593885E-2</v>
      </c>
    </row>
    <row r="227" spans="2:4" s="29" customFormat="1" x14ac:dyDescent="0.25">
      <c r="B227" s="57" t="s">
        <v>137</v>
      </c>
      <c r="C227" s="20" t="s">
        <v>78</v>
      </c>
      <c r="D227" s="20" t="s">
        <v>78</v>
      </c>
    </row>
    <row r="228" spans="2:4" s="29" customFormat="1" x14ac:dyDescent="0.25">
      <c r="B228" s="57" t="s">
        <v>122</v>
      </c>
      <c r="C228" s="20">
        <v>0.20293609671848015</v>
      </c>
      <c r="D228" s="20">
        <v>0.79706390328151988</v>
      </c>
    </row>
    <row r="229" spans="2:4" s="29" customFormat="1" x14ac:dyDescent="0.25">
      <c r="B229" s="57" t="s">
        <v>123</v>
      </c>
      <c r="C229" s="20">
        <v>1.9898286673579225E-2</v>
      </c>
      <c r="D229" s="20">
        <v>0.98010171332642082</v>
      </c>
    </row>
    <row r="230" spans="2:4" s="29" customFormat="1" x14ac:dyDescent="0.25">
      <c r="B230" s="57" t="s">
        <v>136</v>
      </c>
      <c r="C230" s="20">
        <v>0.93618201997780248</v>
      </c>
      <c r="D230" s="20">
        <v>6.381798002219756E-2</v>
      </c>
    </row>
    <row r="231" spans="2:4" s="29" customFormat="1" x14ac:dyDescent="0.25">
      <c r="B231" s="57" t="s">
        <v>125</v>
      </c>
      <c r="C231" s="20">
        <v>0.9129213483146067</v>
      </c>
      <c r="D231" s="20">
        <v>8.7078651685393263E-2</v>
      </c>
    </row>
    <row r="232" spans="2:4" s="29" customFormat="1" x14ac:dyDescent="0.25">
      <c r="B232" s="57" t="s">
        <v>124</v>
      </c>
      <c r="C232" s="20"/>
      <c r="D232" s="20"/>
    </row>
    <row r="233" spans="2:4" s="29" customFormat="1" x14ac:dyDescent="0.25">
      <c r="B233" s="57" t="s">
        <v>126</v>
      </c>
      <c r="C233" s="20">
        <v>0.8935185185185186</v>
      </c>
      <c r="D233" s="20">
        <v>0.10648148148148148</v>
      </c>
    </row>
    <row r="234" spans="2:4" s="29" customFormat="1" x14ac:dyDescent="0.25">
      <c r="B234" s="57" t="s">
        <v>127</v>
      </c>
      <c r="C234" s="20">
        <v>0.50113545859368003</v>
      </c>
      <c r="D234" s="20">
        <v>0.49886454140632086</v>
      </c>
    </row>
    <row r="235" spans="2:4" s="29" customFormat="1" x14ac:dyDescent="0.25">
      <c r="B235" s="57" t="s">
        <v>128</v>
      </c>
      <c r="C235" s="20">
        <v>0.88541422665677605</v>
      </c>
      <c r="D235" s="20">
        <v>0.11458577334322403</v>
      </c>
    </row>
    <row r="236" spans="2:4" s="29" customFormat="1" x14ac:dyDescent="0.25">
      <c r="B236" s="57" t="s">
        <v>129</v>
      </c>
      <c r="C236" s="20">
        <v>0.65194534995533626</v>
      </c>
      <c r="D236" s="20">
        <v>0.34805465004466379</v>
      </c>
    </row>
    <row r="237" spans="2:4" s="29" customFormat="1" x14ac:dyDescent="0.25">
      <c r="B237" s="57" t="s">
        <v>204</v>
      </c>
      <c r="C237" s="20" t="s">
        <v>78</v>
      </c>
      <c r="D237" s="20" t="s">
        <v>78</v>
      </c>
    </row>
    <row r="238" spans="2:4" s="29" customFormat="1" x14ac:dyDescent="0.25">
      <c r="B238" s="57" t="s">
        <v>130</v>
      </c>
      <c r="C238" s="20">
        <v>0.71590700118218842</v>
      </c>
      <c r="D238" s="20">
        <v>0.28409299881781164</v>
      </c>
    </row>
    <row r="239" spans="2:4" s="29" customFormat="1" x14ac:dyDescent="0.25">
      <c r="B239" s="57" t="s">
        <v>131</v>
      </c>
      <c r="C239" s="20">
        <v>3.3856317093311314E-2</v>
      </c>
      <c r="D239" s="20">
        <v>0.96614368290668873</v>
      </c>
    </row>
    <row r="240" spans="2:4" s="29" customFormat="1" x14ac:dyDescent="0.25">
      <c r="B240" s="57" t="s">
        <v>132</v>
      </c>
      <c r="C240" s="20">
        <v>0.99464211234737099</v>
      </c>
      <c r="D240" s="20">
        <v>5.3578876526289435E-3</v>
      </c>
    </row>
    <row r="241" spans="2:4" s="29" customFormat="1" x14ac:dyDescent="0.25">
      <c r="B241" s="57" t="s">
        <v>133</v>
      </c>
      <c r="C241" s="20">
        <v>0.68715083798882681</v>
      </c>
      <c r="D241" s="20">
        <v>0.31284916201117319</v>
      </c>
    </row>
    <row r="242" spans="2:4" s="29" customFormat="1" x14ac:dyDescent="0.25">
      <c r="B242" s="57" t="s">
        <v>134</v>
      </c>
      <c r="C242" s="20">
        <v>0.87908846323195766</v>
      </c>
      <c r="D242" s="20">
        <v>0.12091153676804239</v>
      </c>
    </row>
    <row r="243" spans="2:4" s="29" customFormat="1" x14ac:dyDescent="0.25">
      <c r="B243" s="57" t="s">
        <v>135</v>
      </c>
      <c r="C243" s="20">
        <v>0.98002804653932596</v>
      </c>
      <c r="D243" s="20">
        <v>1.9971953460674013E-2</v>
      </c>
    </row>
    <row r="244" spans="2:4" s="29" customFormat="1" x14ac:dyDescent="0.25">
      <c r="B244" s="2" t="s">
        <v>59</v>
      </c>
      <c r="C244" s="36">
        <v>0.89816692725370728</v>
      </c>
      <c r="D244" s="36">
        <v>0.10183307274629275</v>
      </c>
    </row>
    <row r="245" spans="2:4" s="29" customFormat="1" x14ac:dyDescent="0.25">
      <c r="B245" s="1" t="s">
        <v>60</v>
      </c>
      <c r="C245" s="40"/>
      <c r="D245" s="41"/>
    </row>
    <row r="246" spans="2:4" s="29" customFormat="1" x14ac:dyDescent="0.25">
      <c r="B246" s="9"/>
    </row>
    <row r="247" spans="2:4" s="29" customFormat="1" x14ac:dyDescent="0.25">
      <c r="B247" s="9" t="s">
        <v>178</v>
      </c>
    </row>
    <row r="248" spans="2:4" s="38" customFormat="1" ht="25.5" x14ac:dyDescent="0.25">
      <c r="B248" s="37" t="s">
        <v>3</v>
      </c>
      <c r="C248" s="37" t="s">
        <v>61</v>
      </c>
      <c r="D248" s="37" t="s">
        <v>62</v>
      </c>
    </row>
    <row r="249" spans="2:4" s="29" customFormat="1" x14ac:dyDescent="0.25">
      <c r="B249" s="27" t="s">
        <v>4</v>
      </c>
      <c r="C249" s="28" t="s">
        <v>158</v>
      </c>
      <c r="D249" s="28" t="s">
        <v>158</v>
      </c>
    </row>
    <row r="250" spans="2:4" s="29" customFormat="1" x14ac:dyDescent="0.25">
      <c r="B250" s="27" t="s">
        <v>6</v>
      </c>
      <c r="C250" s="27">
        <v>2019</v>
      </c>
      <c r="D250" s="27">
        <v>2019</v>
      </c>
    </row>
    <row r="251" spans="2:4" s="29" customFormat="1" x14ac:dyDescent="0.25">
      <c r="B251" s="57" t="s">
        <v>108</v>
      </c>
      <c r="C251" s="44">
        <v>2.2869659190772453</v>
      </c>
      <c r="D251" s="44">
        <v>2.5390152117532616</v>
      </c>
    </row>
    <row r="252" spans="2:4" s="29" customFormat="1" x14ac:dyDescent="0.25">
      <c r="B252" s="57" t="s">
        <v>109</v>
      </c>
      <c r="C252" s="44">
        <v>8.6158016582187411</v>
      </c>
      <c r="D252" s="44">
        <v>2.7108482715135791</v>
      </c>
    </row>
    <row r="253" spans="2:4" s="29" customFormat="1" x14ac:dyDescent="0.25">
      <c r="B253" s="57" t="s">
        <v>110</v>
      </c>
      <c r="C253" s="44">
        <v>0.66484443656892211</v>
      </c>
      <c r="D253" s="44">
        <v>1.7027812090012231</v>
      </c>
    </row>
    <row r="254" spans="2:4" s="29" customFormat="1" x14ac:dyDescent="0.25">
      <c r="B254" s="57" t="s">
        <v>111</v>
      </c>
      <c r="C254" s="44">
        <v>0.55089970274360678</v>
      </c>
      <c r="D254" s="44">
        <v>1.1180097218296916</v>
      </c>
    </row>
    <row r="255" spans="2:4" s="29" customFormat="1" x14ac:dyDescent="0.25">
      <c r="B255" s="57" t="s">
        <v>112</v>
      </c>
      <c r="C255" s="44">
        <v>0.58278479675287465</v>
      </c>
      <c r="D255" s="44">
        <v>1.6455731658888839</v>
      </c>
    </row>
    <row r="256" spans="2:4" s="29" customFormat="1" x14ac:dyDescent="0.25">
      <c r="B256" s="57" t="s">
        <v>113</v>
      </c>
      <c r="C256" s="44">
        <v>0.95722311644015823</v>
      </c>
      <c r="D256" s="44">
        <v>4.3157218341742318</v>
      </c>
    </row>
    <row r="257" spans="2:4" s="29" customFormat="1" x14ac:dyDescent="0.25">
      <c r="B257" s="57" t="s">
        <v>114</v>
      </c>
      <c r="C257" s="44">
        <v>3.2978439043694699E-2</v>
      </c>
      <c r="D257" s="44">
        <v>14.540167211922936</v>
      </c>
    </row>
    <row r="258" spans="2:4" s="29" customFormat="1" x14ac:dyDescent="0.25">
      <c r="B258" s="57" t="s">
        <v>115</v>
      </c>
      <c r="C258" s="44">
        <v>0.42629016023286814</v>
      </c>
      <c r="D258" s="44">
        <v>1.9917068860036706</v>
      </c>
    </row>
    <row r="259" spans="2:4" s="29" customFormat="1" x14ac:dyDescent="0.25">
      <c r="B259" s="57" t="s">
        <v>116</v>
      </c>
      <c r="C259" s="44">
        <v>9.1720721210107712</v>
      </c>
      <c r="D259" s="44">
        <v>2.0283013375403618</v>
      </c>
    </row>
    <row r="260" spans="2:4" s="29" customFormat="1" x14ac:dyDescent="0.25">
      <c r="B260" s="57" t="s">
        <v>274</v>
      </c>
      <c r="C260" s="44">
        <v>5.4042056074766354</v>
      </c>
      <c r="D260" s="44">
        <v>1.6353383458646618</v>
      </c>
    </row>
    <row r="261" spans="2:4" s="29" customFormat="1" x14ac:dyDescent="0.25">
      <c r="B261" s="57" t="s">
        <v>118</v>
      </c>
      <c r="C261" s="44">
        <v>1.4399588344171186</v>
      </c>
      <c r="D261" s="44">
        <v>1.6228068655991283</v>
      </c>
    </row>
    <row r="262" spans="2:4" s="29" customFormat="1" x14ac:dyDescent="0.25">
      <c r="B262" s="57" t="s">
        <v>119</v>
      </c>
      <c r="C262" s="44">
        <v>1.3512092875250405</v>
      </c>
      <c r="D262" s="44">
        <v>2.2907406487241317</v>
      </c>
    </row>
    <row r="263" spans="2:4" s="29" customFormat="1" x14ac:dyDescent="0.25">
      <c r="B263" s="57" t="s">
        <v>120</v>
      </c>
      <c r="C263" s="44">
        <v>3.7974141807256467</v>
      </c>
      <c r="D263" s="44">
        <v>25.810132042131041</v>
      </c>
    </row>
    <row r="264" spans="2:4" s="29" customFormat="1" x14ac:dyDescent="0.25">
      <c r="B264" s="57" t="s">
        <v>121</v>
      </c>
      <c r="C264" s="44">
        <v>3.3171693692906694</v>
      </c>
      <c r="D264" s="44">
        <v>0.82320430280324453</v>
      </c>
    </row>
    <row r="265" spans="2:4" s="29" customFormat="1" x14ac:dyDescent="0.25">
      <c r="B265" s="57" t="s">
        <v>137</v>
      </c>
      <c r="C265" s="44" t="s">
        <v>78</v>
      </c>
      <c r="D265" s="44" t="s">
        <v>78</v>
      </c>
    </row>
    <row r="266" spans="2:4" s="29" customFormat="1" x14ac:dyDescent="0.25">
      <c r="B266" s="57" t="s">
        <v>122</v>
      </c>
      <c r="C266" s="44">
        <v>3.9652696374916752</v>
      </c>
      <c r="D266" s="44">
        <v>11.336368728964619</v>
      </c>
    </row>
    <row r="267" spans="2:4" s="29" customFormat="1" x14ac:dyDescent="0.25">
      <c r="B267" s="57" t="s">
        <v>123</v>
      </c>
      <c r="C267" s="44">
        <v>0.57117216149403904</v>
      </c>
      <c r="D267" s="44">
        <v>19.989291379117102</v>
      </c>
    </row>
    <row r="268" spans="2:4" s="29" customFormat="1" x14ac:dyDescent="0.25">
      <c r="B268" s="57" t="s">
        <v>136</v>
      </c>
      <c r="C268" s="44">
        <v>2.240371845949535</v>
      </c>
      <c r="D268" s="44">
        <v>2.3190954317853203</v>
      </c>
    </row>
    <row r="269" spans="2:4" s="29" customFormat="1" x14ac:dyDescent="0.25">
      <c r="B269" s="57" t="s">
        <v>125</v>
      </c>
      <c r="C269" s="44">
        <v>2.1208811549888069</v>
      </c>
      <c r="D269" s="44">
        <v>2.7673647001921888</v>
      </c>
    </row>
    <row r="270" spans="2:4" s="29" customFormat="1" x14ac:dyDescent="0.25">
      <c r="B270" s="57" t="s">
        <v>124</v>
      </c>
      <c r="C270" s="44"/>
      <c r="D270" s="44" t="s">
        <v>78</v>
      </c>
    </row>
    <row r="271" spans="2:4" s="29" customFormat="1" x14ac:dyDescent="0.25">
      <c r="B271" s="57" t="s">
        <v>126</v>
      </c>
      <c r="C271" s="44">
        <v>0.98107816593234265</v>
      </c>
      <c r="D271" s="44">
        <v>0.57648073193717575</v>
      </c>
    </row>
    <row r="272" spans="2:4" s="29" customFormat="1" x14ac:dyDescent="0.25">
      <c r="B272" s="57" t="s">
        <v>127</v>
      </c>
      <c r="C272" s="44">
        <v>1.3930818459426946</v>
      </c>
      <c r="D272" s="44">
        <v>2.8617437217057442</v>
      </c>
    </row>
    <row r="273" spans="2:5" s="29" customFormat="1" x14ac:dyDescent="0.25">
      <c r="B273" s="57" t="s">
        <v>128</v>
      </c>
      <c r="C273" s="44">
        <v>2.0328130527354955</v>
      </c>
      <c r="D273" s="44">
        <v>1.3076641827021391</v>
      </c>
    </row>
    <row r="274" spans="2:5" s="29" customFormat="1" x14ac:dyDescent="0.25">
      <c r="B274" s="57" t="s">
        <v>129</v>
      </c>
      <c r="C274" s="44">
        <v>1.8438704492781934</v>
      </c>
      <c r="D274" s="44">
        <v>2.7662629720213374</v>
      </c>
    </row>
    <row r="275" spans="2:5" s="29" customFormat="1" x14ac:dyDescent="0.25">
      <c r="B275" s="57" t="s">
        <v>204</v>
      </c>
      <c r="C275" s="44" t="s">
        <v>78</v>
      </c>
      <c r="D275" s="44" t="s">
        <v>78</v>
      </c>
    </row>
    <row r="276" spans="2:5" s="29" customFormat="1" x14ac:dyDescent="0.25">
      <c r="B276" s="57" t="s">
        <v>130</v>
      </c>
      <c r="C276" s="44">
        <v>1.4672981793974611</v>
      </c>
      <c r="D276" s="44">
        <v>1.4258991626633302</v>
      </c>
    </row>
    <row r="277" spans="2:5" s="29" customFormat="1" x14ac:dyDescent="0.25">
      <c r="B277" s="57" t="s">
        <v>131</v>
      </c>
      <c r="C277" s="44">
        <v>4.1238826415419629E-2</v>
      </c>
      <c r="D277" s="44">
        <v>1.0969021140491317</v>
      </c>
    </row>
    <row r="278" spans="2:5" s="29" customFormat="1" x14ac:dyDescent="0.25">
      <c r="B278" s="57" t="s">
        <v>132</v>
      </c>
      <c r="C278" s="44">
        <v>6.6161335853560805</v>
      </c>
      <c r="D278" s="44">
        <v>0.23234558160419269</v>
      </c>
    </row>
    <row r="279" spans="2:5" s="29" customFormat="1" x14ac:dyDescent="0.25">
      <c r="B279" s="57" t="s">
        <v>133</v>
      </c>
      <c r="C279" s="44">
        <v>0.96815326732049811</v>
      </c>
      <c r="D279" s="44">
        <v>1.5549940299336351</v>
      </c>
    </row>
    <row r="280" spans="2:5" s="29" customFormat="1" x14ac:dyDescent="0.25">
      <c r="B280" s="57" t="s">
        <v>134</v>
      </c>
      <c r="C280" s="44">
        <v>5.8558488574174499</v>
      </c>
      <c r="D280" s="44">
        <v>5.7668556351837985</v>
      </c>
    </row>
    <row r="281" spans="2:5" s="29" customFormat="1" x14ac:dyDescent="0.25">
      <c r="B281" s="57" t="s">
        <v>135</v>
      </c>
      <c r="C281" s="44">
        <v>5.4610086794766417</v>
      </c>
      <c r="D281" s="44">
        <v>1.8785450973935993</v>
      </c>
    </row>
    <row r="282" spans="2:5" s="29" customFormat="1" x14ac:dyDescent="0.25">
      <c r="B282" s="2" t="s">
        <v>59</v>
      </c>
      <c r="C282" s="45">
        <v>4.4992901111890138</v>
      </c>
      <c r="D282" s="45">
        <v>2.3054364114616366</v>
      </c>
    </row>
    <row r="283" spans="2:5" s="29" customFormat="1" x14ac:dyDescent="0.25">
      <c r="B283" s="1" t="s">
        <v>60</v>
      </c>
      <c r="C283" s="40"/>
      <c r="D283" s="41"/>
    </row>
    <row r="284" spans="2:5" s="29" customFormat="1" x14ac:dyDescent="0.25">
      <c r="B284" s="1" t="s">
        <v>275</v>
      </c>
      <c r="C284" s="40"/>
      <c r="D284" s="41"/>
    </row>
    <row r="285" spans="2:5" s="29" customFormat="1" x14ac:dyDescent="0.25">
      <c r="B285" s="9"/>
    </row>
    <row r="286" spans="2:5" s="29" customFormat="1" x14ac:dyDescent="0.25">
      <c r="B286" s="9" t="s">
        <v>179</v>
      </c>
    </row>
    <row r="287" spans="2:5" s="38" customFormat="1" ht="26.1" customHeight="1" x14ac:dyDescent="0.25">
      <c r="B287" s="37" t="s">
        <v>3</v>
      </c>
      <c r="C287" s="37" t="s">
        <v>63</v>
      </c>
      <c r="D287" s="37" t="s">
        <v>64</v>
      </c>
      <c r="E287" s="37" t="s">
        <v>65</v>
      </c>
    </row>
    <row r="288" spans="2:5" s="29" customFormat="1" x14ac:dyDescent="0.25">
      <c r="B288" s="27" t="s">
        <v>4</v>
      </c>
      <c r="C288" s="28" t="s">
        <v>159</v>
      </c>
      <c r="D288" s="28" t="s">
        <v>159</v>
      </c>
      <c r="E288" s="28" t="s">
        <v>159</v>
      </c>
    </row>
    <row r="289" spans="2:5" s="29" customFormat="1" x14ac:dyDescent="0.25">
      <c r="B289" s="27" t="s">
        <v>6</v>
      </c>
      <c r="C289" s="27">
        <v>2019</v>
      </c>
      <c r="D289" s="27">
        <v>2019</v>
      </c>
      <c r="E289" s="27">
        <v>2019</v>
      </c>
    </row>
    <row r="290" spans="2:5" s="29" customFormat="1" x14ac:dyDescent="0.25">
      <c r="B290" s="57" t="s">
        <v>108</v>
      </c>
      <c r="C290" s="46">
        <v>50</v>
      </c>
      <c r="D290" s="46">
        <v>16</v>
      </c>
      <c r="E290" s="46">
        <v>38</v>
      </c>
    </row>
    <row r="291" spans="2:5" s="29" customFormat="1" x14ac:dyDescent="0.25">
      <c r="B291" s="57" t="s">
        <v>109</v>
      </c>
      <c r="C291" s="46">
        <v>15</v>
      </c>
      <c r="D291" s="46">
        <v>3</v>
      </c>
      <c r="E291" s="46">
        <v>12</v>
      </c>
    </row>
    <row r="292" spans="2:5" s="29" customFormat="1" x14ac:dyDescent="0.25">
      <c r="B292" s="57" t="s">
        <v>110</v>
      </c>
      <c r="C292" s="46">
        <v>15</v>
      </c>
      <c r="D292" s="46">
        <v>1</v>
      </c>
      <c r="E292" s="46">
        <v>14</v>
      </c>
    </row>
    <row r="293" spans="2:5" s="29" customFormat="1" x14ac:dyDescent="0.25">
      <c r="B293" s="57" t="s">
        <v>111</v>
      </c>
      <c r="C293" s="46">
        <v>11</v>
      </c>
      <c r="D293" s="46">
        <v>1</v>
      </c>
      <c r="E293" s="46">
        <v>10</v>
      </c>
    </row>
    <row r="294" spans="2:5" s="29" customFormat="1" x14ac:dyDescent="0.25">
      <c r="B294" s="57" t="s">
        <v>112</v>
      </c>
      <c r="C294" s="46">
        <v>111</v>
      </c>
      <c r="D294" s="46">
        <v>24</v>
      </c>
      <c r="E294" s="46">
        <v>96</v>
      </c>
    </row>
    <row r="295" spans="2:5" s="29" customFormat="1" x14ac:dyDescent="0.25">
      <c r="B295" s="57" t="s">
        <v>113</v>
      </c>
      <c r="C295" s="46">
        <v>14</v>
      </c>
      <c r="D295" s="46">
        <v>9</v>
      </c>
      <c r="E295" s="46">
        <v>5</v>
      </c>
    </row>
    <row r="296" spans="2:5" s="29" customFormat="1" x14ac:dyDescent="0.25">
      <c r="B296" s="57" t="s">
        <v>114</v>
      </c>
      <c r="C296" s="46">
        <v>5</v>
      </c>
      <c r="D296" s="46">
        <v>2</v>
      </c>
      <c r="E296" s="46">
        <v>3</v>
      </c>
    </row>
    <row r="297" spans="2:5" s="29" customFormat="1" x14ac:dyDescent="0.25">
      <c r="B297" s="57" t="s">
        <v>115</v>
      </c>
      <c r="C297" s="46">
        <v>2</v>
      </c>
      <c r="D297" s="46">
        <v>1</v>
      </c>
      <c r="E297" s="46">
        <v>2</v>
      </c>
    </row>
    <row r="298" spans="2:5" s="29" customFormat="1" x14ac:dyDescent="0.25">
      <c r="B298" s="57" t="s">
        <v>116</v>
      </c>
      <c r="C298" s="46">
        <v>30</v>
      </c>
      <c r="D298" s="46">
        <v>4</v>
      </c>
      <c r="E298" s="46">
        <v>27</v>
      </c>
    </row>
    <row r="299" spans="2:5" s="29" customFormat="1" x14ac:dyDescent="0.25">
      <c r="B299" s="57" t="s">
        <v>117</v>
      </c>
      <c r="C299" s="46">
        <v>332</v>
      </c>
      <c r="D299" s="46">
        <v>142</v>
      </c>
      <c r="E299" s="46">
        <v>231</v>
      </c>
    </row>
    <row r="300" spans="2:5" s="29" customFormat="1" x14ac:dyDescent="0.25">
      <c r="B300" s="57" t="s">
        <v>118</v>
      </c>
      <c r="C300" s="46">
        <v>3</v>
      </c>
      <c r="D300" s="46">
        <v>2</v>
      </c>
      <c r="E300" s="46">
        <v>2</v>
      </c>
    </row>
    <row r="301" spans="2:5" s="29" customFormat="1" x14ac:dyDescent="0.25">
      <c r="B301" s="57" t="s">
        <v>119</v>
      </c>
      <c r="C301" s="46">
        <v>28</v>
      </c>
      <c r="D301" s="46">
        <v>4</v>
      </c>
      <c r="E301" s="46">
        <v>28</v>
      </c>
    </row>
    <row r="302" spans="2:5" s="29" customFormat="1" x14ac:dyDescent="0.25">
      <c r="B302" s="57" t="s">
        <v>120</v>
      </c>
      <c r="C302" s="46">
        <v>4</v>
      </c>
      <c r="D302" s="46">
        <v>3</v>
      </c>
      <c r="E302" s="46">
        <v>1</v>
      </c>
    </row>
    <row r="303" spans="2:5" s="29" customFormat="1" x14ac:dyDescent="0.25">
      <c r="B303" s="57" t="s">
        <v>121</v>
      </c>
      <c r="C303" s="46">
        <v>39</v>
      </c>
      <c r="D303" s="46">
        <v>20</v>
      </c>
      <c r="E303" s="46">
        <v>23</v>
      </c>
    </row>
    <row r="304" spans="2:5" s="29" customFormat="1" x14ac:dyDescent="0.25">
      <c r="B304" s="57" t="s">
        <v>137</v>
      </c>
      <c r="C304" s="46">
        <v>2</v>
      </c>
      <c r="D304" s="46">
        <v>1</v>
      </c>
      <c r="E304" s="46">
        <v>2</v>
      </c>
    </row>
    <row r="305" spans="2:5" s="29" customFormat="1" x14ac:dyDescent="0.25">
      <c r="B305" s="57" t="s">
        <v>122</v>
      </c>
      <c r="C305" s="46">
        <v>7</v>
      </c>
      <c r="D305" s="46">
        <v>4</v>
      </c>
      <c r="E305" s="46">
        <v>4</v>
      </c>
    </row>
    <row r="306" spans="2:5" s="29" customFormat="1" x14ac:dyDescent="0.25">
      <c r="B306" s="57" t="s">
        <v>123</v>
      </c>
      <c r="C306" s="46">
        <v>3</v>
      </c>
      <c r="D306" s="46">
        <v>1</v>
      </c>
      <c r="E306" s="46">
        <v>2</v>
      </c>
    </row>
    <row r="307" spans="2:5" s="29" customFormat="1" x14ac:dyDescent="0.25">
      <c r="B307" s="57" t="s">
        <v>136</v>
      </c>
      <c r="C307" s="46">
        <v>2</v>
      </c>
      <c r="D307" s="46">
        <v>1</v>
      </c>
      <c r="E307" s="46">
        <v>1</v>
      </c>
    </row>
    <row r="308" spans="2:5" s="29" customFormat="1" x14ac:dyDescent="0.25">
      <c r="B308" s="57" t="s">
        <v>125</v>
      </c>
      <c r="C308" s="46">
        <v>44</v>
      </c>
      <c r="D308" s="46">
        <v>13</v>
      </c>
      <c r="E308" s="46">
        <v>31</v>
      </c>
    </row>
    <row r="309" spans="2:5" s="29" customFormat="1" x14ac:dyDescent="0.25">
      <c r="B309" s="57" t="s">
        <v>124</v>
      </c>
      <c r="C309" s="46"/>
      <c r="D309" s="46"/>
      <c r="E309" s="46"/>
    </row>
    <row r="310" spans="2:5" s="29" customFormat="1" x14ac:dyDescent="0.25">
      <c r="B310" s="57" t="s">
        <v>126</v>
      </c>
      <c r="C310" s="46">
        <v>12</v>
      </c>
      <c r="D310" s="46">
        <v>6</v>
      </c>
      <c r="E310" s="46">
        <v>6</v>
      </c>
    </row>
    <row r="311" spans="2:5" s="29" customFormat="1" x14ac:dyDescent="0.25">
      <c r="B311" s="57" t="s">
        <v>127</v>
      </c>
      <c r="C311" s="46">
        <v>97</v>
      </c>
      <c r="D311" s="46">
        <v>12</v>
      </c>
      <c r="E311" s="46">
        <v>85</v>
      </c>
    </row>
    <row r="312" spans="2:5" s="29" customFormat="1" x14ac:dyDescent="0.25">
      <c r="B312" s="57" t="s">
        <v>128</v>
      </c>
      <c r="C312" s="46">
        <v>4</v>
      </c>
      <c r="D312" s="46">
        <v>2</v>
      </c>
      <c r="E312" s="46">
        <v>2</v>
      </c>
    </row>
    <row r="313" spans="2:5" s="29" customFormat="1" x14ac:dyDescent="0.25">
      <c r="B313" s="57" t="s">
        <v>129</v>
      </c>
      <c r="C313" s="46">
        <v>26</v>
      </c>
      <c r="D313" s="46">
        <v>6</v>
      </c>
      <c r="E313" s="46">
        <v>20</v>
      </c>
    </row>
    <row r="314" spans="2:5" s="29" customFormat="1" x14ac:dyDescent="0.25">
      <c r="B314" s="57" t="s">
        <v>204</v>
      </c>
      <c r="C314" s="46">
        <v>7</v>
      </c>
      <c r="D314" s="46">
        <v>1</v>
      </c>
      <c r="E314" s="46">
        <v>6</v>
      </c>
    </row>
    <row r="315" spans="2:5" s="29" customFormat="1" x14ac:dyDescent="0.25">
      <c r="B315" s="57" t="s">
        <v>130</v>
      </c>
      <c r="C315" s="46">
        <v>48</v>
      </c>
      <c r="D315" s="46">
        <v>4</v>
      </c>
      <c r="E315" s="46">
        <v>44</v>
      </c>
    </row>
    <row r="316" spans="2:5" s="29" customFormat="1" x14ac:dyDescent="0.25">
      <c r="B316" s="57" t="s">
        <v>131</v>
      </c>
      <c r="C316" s="46">
        <v>8</v>
      </c>
      <c r="D316" s="46">
        <v>1</v>
      </c>
      <c r="E316" s="46">
        <v>7</v>
      </c>
    </row>
    <row r="317" spans="2:5" s="29" customFormat="1" x14ac:dyDescent="0.25">
      <c r="B317" s="57" t="s">
        <v>132</v>
      </c>
      <c r="C317" s="46">
        <v>13</v>
      </c>
      <c r="D317" s="46">
        <v>1</v>
      </c>
      <c r="E317" s="46">
        <v>12</v>
      </c>
    </row>
    <row r="318" spans="2:5" s="29" customFormat="1" x14ac:dyDescent="0.25">
      <c r="B318" s="57" t="s">
        <v>133</v>
      </c>
      <c r="C318" s="46">
        <v>21</v>
      </c>
      <c r="D318" s="46">
        <v>9</v>
      </c>
      <c r="E318" s="46">
        <v>11</v>
      </c>
    </row>
    <row r="319" spans="2:5" s="29" customFormat="1" x14ac:dyDescent="0.25">
      <c r="B319" s="57" t="s">
        <v>134</v>
      </c>
      <c r="C319" s="46">
        <v>59</v>
      </c>
      <c r="D319" s="46">
        <v>34</v>
      </c>
      <c r="E319" s="46">
        <v>25</v>
      </c>
    </row>
    <row r="320" spans="2:5" s="29" customFormat="1" x14ac:dyDescent="0.25">
      <c r="B320" s="57" t="s">
        <v>135</v>
      </c>
      <c r="C320" s="46">
        <v>34</v>
      </c>
      <c r="D320" s="46">
        <v>26</v>
      </c>
      <c r="E320" s="46">
        <v>8</v>
      </c>
    </row>
    <row r="321" spans="2:5" s="29" customFormat="1" x14ac:dyDescent="0.25">
      <c r="B321" s="39"/>
      <c r="C321" s="40"/>
      <c r="D321" s="40"/>
      <c r="E321" s="40"/>
    </row>
    <row r="322" spans="2:5" s="29" customFormat="1" x14ac:dyDescent="0.25">
      <c r="B322" s="9"/>
    </row>
    <row r="323" spans="2:5" s="29" customFormat="1" x14ac:dyDescent="0.25">
      <c r="B323" s="9" t="s">
        <v>180</v>
      </c>
    </row>
    <row r="324" spans="2:5" s="38" customFormat="1" ht="26.1" customHeight="1" x14ac:dyDescent="0.25">
      <c r="B324" s="37" t="s">
        <v>3</v>
      </c>
      <c r="C324" s="37" t="s">
        <v>66</v>
      </c>
      <c r="D324" s="37" t="s">
        <v>67</v>
      </c>
      <c r="E324" s="37" t="s">
        <v>68</v>
      </c>
    </row>
    <row r="325" spans="2:5" s="29" customFormat="1" x14ac:dyDescent="0.25">
      <c r="B325" s="27" t="s">
        <v>4</v>
      </c>
      <c r="C325" s="28" t="s">
        <v>160</v>
      </c>
      <c r="D325" s="28" t="s">
        <v>91</v>
      </c>
      <c r="E325" s="28" t="s">
        <v>91</v>
      </c>
    </row>
    <row r="326" spans="2:5" s="29" customFormat="1" x14ac:dyDescent="0.25">
      <c r="B326" s="27" t="s">
        <v>6</v>
      </c>
      <c r="C326" s="27">
        <v>2019</v>
      </c>
      <c r="D326" s="27">
        <v>2019</v>
      </c>
      <c r="E326" s="27">
        <v>2019</v>
      </c>
    </row>
    <row r="327" spans="2:5" s="29" customFormat="1" x14ac:dyDescent="0.25">
      <c r="B327" s="57" t="s">
        <v>108</v>
      </c>
      <c r="C327" s="74">
        <v>171.33863099999999</v>
      </c>
      <c r="D327" s="20">
        <v>0.70188358164248432</v>
      </c>
      <c r="E327" s="20">
        <v>0.29811641835751562</v>
      </c>
    </row>
    <row r="328" spans="2:5" s="29" customFormat="1" x14ac:dyDescent="0.25">
      <c r="B328" s="57" t="s">
        <v>109</v>
      </c>
      <c r="C328" s="74">
        <v>99.594671000000005</v>
      </c>
      <c r="D328" s="20">
        <v>0.86848208976964236</v>
      </c>
      <c r="E328" s="20">
        <v>0.13151791023035761</v>
      </c>
    </row>
    <row r="329" spans="2:5" s="29" customFormat="1" x14ac:dyDescent="0.25">
      <c r="B329" s="57" t="s">
        <v>110</v>
      </c>
      <c r="C329" s="74">
        <v>29.592093200999194</v>
      </c>
      <c r="D329" s="20">
        <v>0.71362718005653336</v>
      </c>
      <c r="E329" s="20">
        <v>0.28637281994346658</v>
      </c>
    </row>
    <row r="330" spans="2:5" s="29" customFormat="1" x14ac:dyDescent="0.25">
      <c r="B330" s="57" t="s">
        <v>111</v>
      </c>
      <c r="C330" s="74">
        <v>21.830494000000002</v>
      </c>
      <c r="D330" s="20">
        <v>0.7025446148859481</v>
      </c>
      <c r="E330" s="20">
        <v>0.29745538511405195</v>
      </c>
    </row>
    <row r="331" spans="2:5" s="29" customFormat="1" x14ac:dyDescent="0.25">
      <c r="B331" s="57" t="s">
        <v>112</v>
      </c>
      <c r="C331" s="74">
        <v>174.98509199999998</v>
      </c>
      <c r="D331" s="20">
        <v>0.77781966134577907</v>
      </c>
      <c r="E331" s="20">
        <v>0.22218033865422093</v>
      </c>
    </row>
    <row r="332" spans="2:5" s="29" customFormat="1" x14ac:dyDescent="0.25">
      <c r="B332" s="57" t="s">
        <v>113</v>
      </c>
      <c r="C332" s="74">
        <v>86.430999999999997</v>
      </c>
      <c r="D332" s="20">
        <v>0.95999120685865025</v>
      </c>
      <c r="E332" s="20">
        <v>4.0008793141349745E-2</v>
      </c>
    </row>
    <row r="333" spans="2:5" s="29" customFormat="1" x14ac:dyDescent="0.25">
      <c r="B333" s="57" t="s">
        <v>114</v>
      </c>
      <c r="C333" s="74">
        <v>7.1368400000000003</v>
      </c>
      <c r="D333" s="20">
        <v>0.80726764226184133</v>
      </c>
      <c r="E333" s="20">
        <v>0.19273235773815864</v>
      </c>
    </row>
    <row r="334" spans="2:5" s="29" customFormat="1" x14ac:dyDescent="0.25">
      <c r="B334" s="57" t="s">
        <v>115</v>
      </c>
      <c r="C334" s="74">
        <v>51.47</v>
      </c>
      <c r="D334" s="20">
        <v>0.71418301923450556</v>
      </c>
      <c r="E334" s="20">
        <v>0.28581698076549444</v>
      </c>
    </row>
    <row r="335" spans="2:5" s="29" customFormat="1" x14ac:dyDescent="0.25">
      <c r="B335" s="57" t="s">
        <v>116</v>
      </c>
      <c r="C335" s="74">
        <v>436.879775</v>
      </c>
      <c r="D335" s="20">
        <v>0.86083599086270357</v>
      </c>
      <c r="E335" s="20">
        <v>0.1391640091372964</v>
      </c>
    </row>
    <row r="336" spans="2:5" s="29" customFormat="1" x14ac:dyDescent="0.25">
      <c r="B336" s="57" t="s">
        <v>117</v>
      </c>
      <c r="C336" s="74">
        <v>1122</v>
      </c>
      <c r="D336" s="20">
        <v>0.76292335115864529</v>
      </c>
      <c r="E336" s="20">
        <v>0.23707664884135474</v>
      </c>
    </row>
    <row r="337" spans="2:5" s="29" customFormat="1" x14ac:dyDescent="0.25">
      <c r="B337" s="57" t="s">
        <v>118</v>
      </c>
      <c r="C337" s="74">
        <v>11.061840511</v>
      </c>
      <c r="D337" s="20">
        <v>0.91031255603319927</v>
      </c>
      <c r="E337" s="20">
        <v>8.9687443966800839E-2</v>
      </c>
    </row>
    <row r="338" spans="2:5" s="29" customFormat="1" x14ac:dyDescent="0.25">
      <c r="B338" s="57" t="s">
        <v>119</v>
      </c>
      <c r="C338" s="74">
        <v>103.599879</v>
      </c>
      <c r="D338" s="20">
        <v>0.80496413514150922</v>
      </c>
      <c r="E338" s="20">
        <v>0.19503586485849081</v>
      </c>
    </row>
    <row r="339" spans="2:5" s="29" customFormat="1" x14ac:dyDescent="0.25">
      <c r="B339" s="57" t="s">
        <v>120</v>
      </c>
      <c r="C339" s="74">
        <v>18.602882000000001</v>
      </c>
      <c r="D339" s="20">
        <v>0.99227313273287443</v>
      </c>
      <c r="E339" s="20">
        <v>7.7268672671255995E-3</v>
      </c>
    </row>
    <row r="340" spans="2:5" s="29" customFormat="1" x14ac:dyDescent="0.25">
      <c r="B340" s="57" t="s">
        <v>121</v>
      </c>
      <c r="C340" s="74">
        <v>381.70595024800002</v>
      </c>
      <c r="D340" s="20">
        <v>0.87270145800339249</v>
      </c>
      <c r="E340" s="20">
        <v>0.12729854199660748</v>
      </c>
    </row>
    <row r="341" spans="2:5" s="29" customFormat="1" x14ac:dyDescent="0.25">
      <c r="B341" s="57" t="s">
        <v>137</v>
      </c>
      <c r="C341" s="74">
        <v>0.26689111999999998</v>
      </c>
      <c r="D341" s="20">
        <v>0.70644051401934993</v>
      </c>
      <c r="E341" s="20">
        <v>0.29355948598065007</v>
      </c>
    </row>
    <row r="342" spans="2:5" s="29" customFormat="1" x14ac:dyDescent="0.25">
      <c r="B342" s="57" t="s">
        <v>122</v>
      </c>
      <c r="C342" s="74">
        <v>14.068394</v>
      </c>
      <c r="D342" s="20">
        <v>0.42126037982729231</v>
      </c>
      <c r="E342" s="20">
        <v>0.57873962017270775</v>
      </c>
    </row>
    <row r="343" spans="2:5" s="29" customFormat="1" x14ac:dyDescent="0.25">
      <c r="B343" s="57" t="s">
        <v>123</v>
      </c>
      <c r="C343" s="74">
        <v>16.985983000000001</v>
      </c>
      <c r="D343" s="20">
        <v>0.4153816708753329</v>
      </c>
      <c r="E343" s="20">
        <v>0.58461832912466705</v>
      </c>
    </row>
    <row r="344" spans="2:5" s="29" customFormat="1" x14ac:dyDescent="0.25">
      <c r="B344" s="57" t="s">
        <v>136</v>
      </c>
      <c r="C344" s="74">
        <v>8.0258830000000003</v>
      </c>
      <c r="D344" s="20">
        <v>0.93821452418381879</v>
      </c>
      <c r="E344" s="20">
        <v>6.1785475816181219E-2</v>
      </c>
    </row>
    <row r="345" spans="2:5" s="29" customFormat="1" x14ac:dyDescent="0.25">
      <c r="B345" s="57" t="s">
        <v>125</v>
      </c>
      <c r="C345" s="74">
        <v>164.44018800000001</v>
      </c>
      <c r="D345" s="20">
        <v>0.93187800904241247</v>
      </c>
      <c r="E345" s="20">
        <v>6.8121990957587572E-2</v>
      </c>
    </row>
    <row r="346" spans="2:5" s="29" customFormat="1" x14ac:dyDescent="0.25">
      <c r="B346" s="57" t="s">
        <v>124</v>
      </c>
      <c r="C346" s="74" t="s">
        <v>78</v>
      </c>
      <c r="D346" s="20"/>
      <c r="E346" s="20"/>
    </row>
    <row r="347" spans="2:5" s="29" customFormat="1" x14ac:dyDescent="0.25">
      <c r="B347" s="57" t="s">
        <v>126</v>
      </c>
      <c r="C347" s="74">
        <v>49.690117000000001</v>
      </c>
      <c r="D347" s="20">
        <v>0.83138651092328886</v>
      </c>
      <c r="E347" s="20">
        <v>0.16861348907671117</v>
      </c>
    </row>
    <row r="348" spans="2:5" s="29" customFormat="1" x14ac:dyDescent="0.25">
      <c r="B348" s="57" t="s">
        <v>127</v>
      </c>
      <c r="C348" s="74">
        <v>252.26749670673988</v>
      </c>
      <c r="D348" s="20">
        <v>0.67358717878956931</v>
      </c>
      <c r="E348" s="20">
        <v>0.32641282121043064</v>
      </c>
    </row>
    <row r="349" spans="2:5" s="29" customFormat="1" x14ac:dyDescent="0.25">
      <c r="B349" s="57" t="s">
        <v>128</v>
      </c>
      <c r="C349" s="74">
        <v>36.123929367337048</v>
      </c>
      <c r="D349" s="20">
        <v>0.83251449716852866</v>
      </c>
      <c r="E349" s="20">
        <v>0.16748550283147134</v>
      </c>
    </row>
    <row r="350" spans="2:5" s="29" customFormat="1" x14ac:dyDescent="0.25">
      <c r="B350" s="57" t="s">
        <v>129</v>
      </c>
      <c r="C350" s="74">
        <v>90.921168273779159</v>
      </c>
      <c r="D350" s="20">
        <v>0.73754194180695509</v>
      </c>
      <c r="E350" s="20">
        <v>0.26245805819304496</v>
      </c>
    </row>
    <row r="351" spans="2:5" s="29" customFormat="1" x14ac:dyDescent="0.25">
      <c r="B351" s="57" t="s">
        <v>204</v>
      </c>
      <c r="C351" s="74">
        <v>15.28826156</v>
      </c>
      <c r="D351" s="20">
        <v>0.58333054840801657</v>
      </c>
      <c r="E351" s="20">
        <v>0.41666945159198332</v>
      </c>
    </row>
    <row r="352" spans="2:5" s="29" customFormat="1" x14ac:dyDescent="0.25">
      <c r="B352" s="57" t="s">
        <v>130</v>
      </c>
      <c r="C352" s="74">
        <v>52.312434000000003</v>
      </c>
      <c r="D352" s="20">
        <v>0.71005032952586378</v>
      </c>
      <c r="E352" s="20">
        <v>0.28994967047413622</v>
      </c>
    </row>
    <row r="353" spans="2:8" s="29" customFormat="1" x14ac:dyDescent="0.25">
      <c r="B353" s="57" t="s">
        <v>131</v>
      </c>
      <c r="C353" s="74">
        <v>20.60849</v>
      </c>
      <c r="D353" s="20">
        <v>0.48242675712776628</v>
      </c>
      <c r="E353" s="20">
        <v>0.51757324287223372</v>
      </c>
    </row>
    <row r="354" spans="2:8" s="29" customFormat="1" x14ac:dyDescent="0.25">
      <c r="B354" s="57" t="s">
        <v>132</v>
      </c>
      <c r="C354" s="74">
        <v>193.28492187000006</v>
      </c>
      <c r="D354" s="20">
        <v>0.8670095412963007</v>
      </c>
      <c r="E354" s="20">
        <v>0.13299045870369935</v>
      </c>
    </row>
    <row r="355" spans="2:8" s="29" customFormat="1" x14ac:dyDescent="0.25">
      <c r="B355" s="57" t="s">
        <v>133</v>
      </c>
      <c r="C355" s="74">
        <v>163.059</v>
      </c>
      <c r="D355" s="20">
        <v>0.77914129241562868</v>
      </c>
      <c r="E355" s="20">
        <v>0.22085870758437129</v>
      </c>
    </row>
    <row r="356" spans="2:8" s="29" customFormat="1" x14ac:dyDescent="0.25">
      <c r="B356" s="57" t="s">
        <v>134</v>
      </c>
      <c r="C356" s="74">
        <v>228.864</v>
      </c>
      <c r="D356" s="20">
        <v>0.87745123741610742</v>
      </c>
      <c r="E356" s="20">
        <v>0.12254876258389262</v>
      </c>
    </row>
    <row r="357" spans="2:8" s="29" customFormat="1" x14ac:dyDescent="0.25">
      <c r="B357" s="57" t="s">
        <v>135</v>
      </c>
      <c r="C357" s="74">
        <v>593.72570950080001</v>
      </c>
      <c r="D357" s="20">
        <v>0.94407089239758246</v>
      </c>
      <c r="E357" s="20">
        <v>5.5929107602417642E-2</v>
      </c>
    </row>
    <row r="358" spans="2:8" s="29" customFormat="1" x14ac:dyDescent="0.25">
      <c r="B358" s="2" t="s">
        <v>21</v>
      </c>
      <c r="C358" s="75">
        <v>4616.1620153586546</v>
      </c>
      <c r="D358" s="36">
        <v>0.8180398018823466</v>
      </c>
      <c r="E358" s="36">
        <v>0.1819601981176536</v>
      </c>
    </row>
    <row r="359" spans="2:8" s="29" customFormat="1" x14ac:dyDescent="0.25">
      <c r="B359" s="9"/>
    </row>
    <row r="360" spans="2:8" s="29" customFormat="1" x14ac:dyDescent="0.25">
      <c r="B360" s="9" t="s">
        <v>278</v>
      </c>
    </row>
    <row r="361" spans="2:8" s="38" customFormat="1" ht="41.25" customHeight="1" x14ac:dyDescent="0.25">
      <c r="B361" s="37" t="s">
        <v>3</v>
      </c>
      <c r="C361" s="37" t="s">
        <v>32</v>
      </c>
      <c r="D361" s="37" t="s">
        <v>32</v>
      </c>
      <c r="E361" s="37" t="s">
        <v>139</v>
      </c>
    </row>
    <row r="362" spans="2:8" s="29" customFormat="1" x14ac:dyDescent="0.25">
      <c r="B362" s="27" t="s">
        <v>4</v>
      </c>
      <c r="C362" s="28" t="s">
        <v>161</v>
      </c>
      <c r="D362" s="28" t="s">
        <v>161</v>
      </c>
      <c r="E362" s="28" t="s">
        <v>19</v>
      </c>
    </row>
    <row r="363" spans="2:8" s="29" customFormat="1" x14ac:dyDescent="0.25">
      <c r="B363" s="27" t="s">
        <v>6</v>
      </c>
      <c r="C363" s="27">
        <v>2019</v>
      </c>
      <c r="D363" s="27">
        <v>2018</v>
      </c>
      <c r="E363" s="27" t="s">
        <v>254</v>
      </c>
    </row>
    <row r="364" spans="2:8" s="29" customFormat="1" x14ac:dyDescent="0.25">
      <c r="B364" s="57" t="s">
        <v>108</v>
      </c>
      <c r="C364" s="47">
        <v>23.188758733</v>
      </c>
      <c r="D364" s="47">
        <v>23.734110098999999</v>
      </c>
      <c r="E364" s="21">
        <v>-2.2977535864004306E-2</v>
      </c>
      <c r="G364" s="71"/>
      <c r="H364" s="71"/>
    </row>
    <row r="365" spans="2:8" s="29" customFormat="1" x14ac:dyDescent="0.25">
      <c r="B365" s="57" t="s">
        <v>109</v>
      </c>
      <c r="C365" s="47">
        <v>7.3519251079999997</v>
      </c>
      <c r="D365" s="47">
        <v>7.4973579988200001</v>
      </c>
      <c r="E365" s="21">
        <v>-1.9397885340794674E-2</v>
      </c>
      <c r="G365" s="71"/>
      <c r="H365" s="71"/>
    </row>
    <row r="366" spans="2:8" s="29" customFormat="1" x14ac:dyDescent="0.25">
      <c r="B366" s="57" t="s">
        <v>110</v>
      </c>
      <c r="C366" s="47">
        <v>3.8991650470673993</v>
      </c>
      <c r="D366" s="47">
        <v>3.8640880578039396</v>
      </c>
      <c r="E366" s="21">
        <v>9.0776888980617088E-3</v>
      </c>
      <c r="G366" s="71"/>
      <c r="H366" s="71"/>
    </row>
    <row r="367" spans="2:8" s="29" customFormat="1" x14ac:dyDescent="0.25">
      <c r="B367" s="57" t="s">
        <v>111</v>
      </c>
      <c r="C367" s="47">
        <v>2.9783500100000002</v>
      </c>
      <c r="D367" s="47">
        <v>2.7411455930000002</v>
      </c>
      <c r="E367" s="21">
        <v>8.653477495166384E-2</v>
      </c>
      <c r="G367"/>
    </row>
    <row r="368" spans="2:8" s="29" customFormat="1" x14ac:dyDescent="0.25">
      <c r="B368" s="57" t="s">
        <v>112</v>
      </c>
      <c r="C368" s="47">
        <v>16.178999999999998</v>
      </c>
      <c r="D368" s="47">
        <v>16.564</v>
      </c>
      <c r="E368" s="21">
        <v>-2.324317797633435E-2</v>
      </c>
      <c r="G368"/>
    </row>
    <row r="369" spans="2:7" s="29" customFormat="1" x14ac:dyDescent="0.25">
      <c r="B369" s="57" t="s">
        <v>113</v>
      </c>
      <c r="C369" s="47">
        <v>0.38200000000000001</v>
      </c>
      <c r="D369" s="47">
        <v>0.439</v>
      </c>
      <c r="E369" s="21">
        <v>-0.12984054669703871</v>
      </c>
      <c r="G369"/>
    </row>
    <row r="370" spans="2:7" s="29" customFormat="1" x14ac:dyDescent="0.25">
      <c r="B370" s="57" t="s">
        <v>114</v>
      </c>
      <c r="C370" s="47">
        <v>1.8797742</v>
      </c>
      <c r="D370" s="47">
        <v>2.1179600000000001</v>
      </c>
      <c r="E370" s="21">
        <v>-0.11246000868760508</v>
      </c>
      <c r="G370"/>
    </row>
    <row r="371" spans="2:7" s="29" customFormat="1" x14ac:dyDescent="0.25">
      <c r="B371" s="57" t="s">
        <v>115</v>
      </c>
      <c r="C371" s="47">
        <v>10.27</v>
      </c>
      <c r="D371" s="47">
        <v>11.175000000000001</v>
      </c>
      <c r="E371" s="21">
        <v>-8.0984340044742864E-2</v>
      </c>
      <c r="G371"/>
    </row>
    <row r="372" spans="2:7" s="29" customFormat="1" x14ac:dyDescent="0.25">
      <c r="B372" s="57" t="s">
        <v>116</v>
      </c>
      <c r="C372" s="47">
        <v>31.825901532</v>
      </c>
      <c r="D372" s="47">
        <v>32.038922210999999</v>
      </c>
      <c r="E372" s="21">
        <v>-6.6488091452359122E-3</v>
      </c>
      <c r="G372"/>
    </row>
    <row r="373" spans="2:7" s="29" customFormat="1" x14ac:dyDescent="0.25">
      <c r="B373" s="57" t="s">
        <v>117</v>
      </c>
      <c r="C373" s="47">
        <v>128.69999999999999</v>
      </c>
      <c r="D373" s="47">
        <v>129.80000000000001</v>
      </c>
      <c r="E373" s="21">
        <v>-8.4745762711866401E-3</v>
      </c>
      <c r="G373"/>
    </row>
    <row r="374" spans="2:7" s="29" customFormat="1" x14ac:dyDescent="0.25">
      <c r="B374" s="57" t="s">
        <v>118</v>
      </c>
      <c r="C374" s="47">
        <v>0.50241217507000002</v>
      </c>
      <c r="D374" s="47">
        <v>0.41968728300000002</v>
      </c>
      <c r="E374" s="21">
        <v>0.19711079039295076</v>
      </c>
      <c r="G374"/>
    </row>
    <row r="375" spans="2:7" s="29" customFormat="1" x14ac:dyDescent="0.25">
      <c r="B375" s="57" t="s">
        <v>119</v>
      </c>
      <c r="C375" s="47">
        <v>11.540618985</v>
      </c>
      <c r="D375" s="47">
        <v>12.468617999999999</v>
      </c>
      <c r="E375" s="21">
        <v>-7.4426774081939095E-2</v>
      </c>
    </row>
    <row r="376" spans="2:7" s="29" customFormat="1" x14ac:dyDescent="0.25">
      <c r="B376" s="57" t="s">
        <v>120</v>
      </c>
      <c r="C376" s="47">
        <v>0.18224478899999999</v>
      </c>
      <c r="D376" s="47" t="s">
        <v>78</v>
      </c>
      <c r="E376" s="21" t="s">
        <v>78</v>
      </c>
    </row>
    <row r="377" spans="2:7" s="29" customFormat="1" x14ac:dyDescent="0.25">
      <c r="B377" s="57" t="s">
        <v>121</v>
      </c>
      <c r="C377" s="47">
        <v>25.850118232677001</v>
      </c>
      <c r="D377" s="47">
        <v>23.185440100819001</v>
      </c>
      <c r="E377" s="21">
        <v>0.11492894334854031</v>
      </c>
    </row>
    <row r="378" spans="2:7" s="29" customFormat="1" x14ac:dyDescent="0.25">
      <c r="B378" s="57" t="s">
        <v>137</v>
      </c>
      <c r="C378" s="42">
        <v>2.5769325899999997E-2</v>
      </c>
      <c r="D378" s="42">
        <v>1.3239070699999999E-2</v>
      </c>
      <c r="E378" s="21"/>
    </row>
    <row r="379" spans="2:7" s="29" customFormat="1" x14ac:dyDescent="0.25">
      <c r="B379" s="57" t="s">
        <v>122</v>
      </c>
      <c r="C379" s="47">
        <v>15.016446</v>
      </c>
      <c r="D379" s="47">
        <v>17.864618</v>
      </c>
      <c r="E379" s="21">
        <v>-0.1594308929527628</v>
      </c>
    </row>
    <row r="380" spans="2:7" s="29" customFormat="1" x14ac:dyDescent="0.25">
      <c r="B380" s="57" t="s">
        <v>123</v>
      </c>
      <c r="C380" s="47">
        <v>16.191224147</v>
      </c>
      <c r="D380" s="47">
        <v>16.884824999999999</v>
      </c>
      <c r="E380" s="21">
        <v>-4.1078356038632302E-2</v>
      </c>
    </row>
    <row r="381" spans="2:7" s="29" customFormat="1" x14ac:dyDescent="0.25">
      <c r="B381" s="57" t="s">
        <v>136</v>
      </c>
      <c r="C381" s="47">
        <v>0.26539099999999999</v>
      </c>
      <c r="D381" s="47">
        <v>0.29075699999999999</v>
      </c>
      <c r="E381" s="21">
        <v>-8.7241235808596218E-2</v>
      </c>
    </row>
    <row r="382" spans="2:7" s="29" customFormat="1" x14ac:dyDescent="0.25">
      <c r="B382" s="57" t="s">
        <v>125</v>
      </c>
      <c r="C382" s="82">
        <v>7.2603048269999997</v>
      </c>
      <c r="D382" s="47">
        <v>6.936184076</v>
      </c>
      <c r="E382" s="21">
        <v>4.6728971931626617E-2</v>
      </c>
    </row>
    <row r="383" spans="2:7" s="29" customFormat="1" x14ac:dyDescent="0.25">
      <c r="B383" s="57" t="s">
        <v>124</v>
      </c>
      <c r="C383" s="47" t="s">
        <v>78</v>
      </c>
      <c r="D383" s="47">
        <v>6.936184076</v>
      </c>
      <c r="E383" s="21" t="s">
        <v>78</v>
      </c>
    </row>
    <row r="384" spans="2:7" s="29" customFormat="1" x14ac:dyDescent="0.25">
      <c r="B384" s="57" t="s">
        <v>126</v>
      </c>
      <c r="C384" s="47">
        <v>4.3666413720000001</v>
      </c>
      <c r="D384" s="47">
        <v>4.2913109389999997</v>
      </c>
      <c r="E384" s="21">
        <v>1.7554177283073846E-2</v>
      </c>
    </row>
    <row r="385" spans="2:5" s="29" customFormat="1" x14ac:dyDescent="0.25">
      <c r="B385" s="57" t="s">
        <v>127</v>
      </c>
      <c r="C385" s="47">
        <v>55.9054580004088</v>
      </c>
      <c r="D385" s="47">
        <v>59.642032266764936</v>
      </c>
      <c r="E385" s="21">
        <v>-6.2650015841903439E-2</v>
      </c>
    </row>
    <row r="386" spans="2:5" s="29" customFormat="1" x14ac:dyDescent="0.25">
      <c r="B386" s="57" t="s">
        <v>128</v>
      </c>
      <c r="C386" s="47">
        <v>2.7384904144476918</v>
      </c>
      <c r="D386" s="47">
        <v>2.7647460000000001</v>
      </c>
      <c r="E386" s="21">
        <v>-9.4965633560220031E-3</v>
      </c>
    </row>
    <row r="387" spans="2:5" s="29" customFormat="1" x14ac:dyDescent="0.25">
      <c r="B387" s="57" t="s">
        <v>129</v>
      </c>
      <c r="C387" s="47">
        <v>14.071345322163923</v>
      </c>
      <c r="D387" s="47">
        <v>13.697563042100901</v>
      </c>
      <c r="E387" s="21">
        <v>2.7288232141305935E-2</v>
      </c>
    </row>
    <row r="388" spans="2:5" s="29" customFormat="1" x14ac:dyDescent="0.25">
      <c r="B388" s="57" t="s">
        <v>204</v>
      </c>
      <c r="C388" s="47">
        <v>2.9467040849999999</v>
      </c>
      <c r="D388" s="47">
        <v>3.2069074729999998</v>
      </c>
      <c r="E388" s="21">
        <v>-8.1138414560051109E-2</v>
      </c>
    </row>
    <row r="389" spans="2:5" s="29" customFormat="1" x14ac:dyDescent="0.25">
      <c r="B389" s="57" t="s">
        <v>130</v>
      </c>
      <c r="C389" s="47">
        <v>8.9508666439999995</v>
      </c>
      <c r="D389" s="47">
        <v>9.4619854350000008</v>
      </c>
      <c r="E389" s="21">
        <v>-5.4018133351734665E-2</v>
      </c>
    </row>
    <row r="390" spans="2:5" s="29" customFormat="1" x14ac:dyDescent="0.25">
      <c r="B390" s="57" t="s">
        <v>131</v>
      </c>
      <c r="C390" s="82">
        <v>5.3081575450000003</v>
      </c>
      <c r="D390" s="47">
        <v>5.1513914170000001</v>
      </c>
      <c r="E390" s="21">
        <v>3.0431802848966072E-2</v>
      </c>
    </row>
    <row r="391" spans="2:5" s="29" customFormat="1" x14ac:dyDescent="0.25">
      <c r="B391" s="57" t="s">
        <v>132</v>
      </c>
      <c r="C391" s="47">
        <v>10.473532818049</v>
      </c>
      <c r="D391" s="47">
        <v>10.376935116256918</v>
      </c>
      <c r="E391" s="21">
        <v>9.3088855919265523E-3</v>
      </c>
    </row>
    <row r="392" spans="2:5" s="29" customFormat="1" x14ac:dyDescent="0.25">
      <c r="B392" s="57" t="s">
        <v>133</v>
      </c>
      <c r="C392" s="47">
        <v>22.716999999999999</v>
      </c>
      <c r="D392" s="47">
        <v>23.861999999999998</v>
      </c>
      <c r="E392" s="21">
        <v>-4.7984242729025239E-2</v>
      </c>
    </row>
    <row r="393" spans="2:5" s="29" customFormat="1" x14ac:dyDescent="0.25">
      <c r="B393" s="57" t="s">
        <v>134</v>
      </c>
      <c r="C393" s="47">
        <v>11.6729</v>
      </c>
      <c r="D393" s="47">
        <v>11.776400000000001</v>
      </c>
      <c r="E393" s="21">
        <v>-8.7887639686152763E-3</v>
      </c>
    </row>
    <row r="394" spans="2:5" s="29" customFormat="1" x14ac:dyDescent="0.25">
      <c r="B394" s="57" t="s">
        <v>135</v>
      </c>
      <c r="C394" s="47">
        <v>17.16693031485114</v>
      </c>
      <c r="D394" s="47">
        <v>17.205693315326396</v>
      </c>
      <c r="E394" s="21">
        <v>-2.2529170876669502E-3</v>
      </c>
    </row>
    <row r="395" spans="2:5" s="29" customFormat="1" x14ac:dyDescent="0.25">
      <c r="B395" s="2" t="s">
        <v>59</v>
      </c>
      <c r="C395" s="83">
        <v>459.80743062763497</v>
      </c>
      <c r="D395" s="48">
        <v>469.47191749459222</v>
      </c>
      <c r="E395" s="33">
        <v>-2.0974058913908356E-2</v>
      </c>
    </row>
    <row r="396" spans="2:5" s="29" customFormat="1" x14ac:dyDescent="0.25">
      <c r="B396" s="1" t="s">
        <v>71</v>
      </c>
      <c r="C396" s="40"/>
      <c r="D396" s="41"/>
    </row>
    <row r="397" spans="2:5" s="29" customFormat="1" x14ac:dyDescent="0.25">
      <c r="B397" s="9"/>
    </row>
    <row r="398" spans="2:5" s="29" customFormat="1" x14ac:dyDescent="0.25">
      <c r="B398" s="9" t="s">
        <v>200</v>
      </c>
    </row>
    <row r="399" spans="2:5" s="38" customFormat="1" x14ac:dyDescent="0.25">
      <c r="B399" s="37" t="s">
        <v>3</v>
      </c>
      <c r="C399" s="37" t="s">
        <v>72</v>
      </c>
    </row>
    <row r="400" spans="2:5" s="29" customFormat="1" ht="25.5" x14ac:dyDescent="0.25">
      <c r="B400" s="27" t="s">
        <v>4</v>
      </c>
      <c r="C400" s="55" t="s">
        <v>162</v>
      </c>
    </row>
    <row r="401" spans="2:3" s="29" customFormat="1" x14ac:dyDescent="0.25">
      <c r="B401" s="27" t="s">
        <v>6</v>
      </c>
      <c r="C401" s="27">
        <v>2019</v>
      </c>
    </row>
    <row r="402" spans="2:3" s="29" customFormat="1" x14ac:dyDescent="0.25">
      <c r="B402" s="57" t="s">
        <v>108</v>
      </c>
      <c r="C402" s="76">
        <v>453.97957564009016</v>
      </c>
    </row>
    <row r="403" spans="2:3" s="29" customFormat="1" x14ac:dyDescent="0.25">
      <c r="B403" s="57" t="s">
        <v>109</v>
      </c>
      <c r="C403" s="76">
        <v>561.28065425591649</v>
      </c>
    </row>
    <row r="404" spans="2:3" s="29" customFormat="1" x14ac:dyDescent="0.25">
      <c r="B404" s="57" t="s">
        <v>110</v>
      </c>
      <c r="C404" s="76">
        <v>460.11261073740388</v>
      </c>
    </row>
    <row r="405" spans="2:3" s="29" customFormat="1" x14ac:dyDescent="0.25">
      <c r="B405" s="57" t="s">
        <v>111</v>
      </c>
      <c r="C405" s="76">
        <v>458.65943811119814</v>
      </c>
    </row>
    <row r="406" spans="2:3" s="29" customFormat="1" x14ac:dyDescent="0.25">
      <c r="B406" s="57" t="s">
        <v>112</v>
      </c>
      <c r="C406" s="76">
        <v>416.1453061399605</v>
      </c>
    </row>
    <row r="407" spans="2:3" s="29" customFormat="1" x14ac:dyDescent="0.25">
      <c r="B407" s="57" t="s">
        <v>113</v>
      </c>
      <c r="C407" s="76">
        <v>110.46847888953153</v>
      </c>
    </row>
    <row r="408" spans="2:3" s="29" customFormat="1" x14ac:dyDescent="0.25">
      <c r="B408" s="57" t="s">
        <v>114</v>
      </c>
      <c r="C408" s="76">
        <v>1366.6115594329335</v>
      </c>
    </row>
    <row r="409" spans="2:3" s="29" customFormat="1" x14ac:dyDescent="0.25">
      <c r="B409" s="57" t="s">
        <v>115</v>
      </c>
      <c r="C409" s="76">
        <v>698.11705526476783</v>
      </c>
    </row>
    <row r="410" spans="2:3" s="29" customFormat="1" x14ac:dyDescent="0.25">
      <c r="B410" s="57" t="s">
        <v>116</v>
      </c>
      <c r="C410" s="76">
        <v>523.4700552112447</v>
      </c>
    </row>
    <row r="411" spans="2:3" s="29" customFormat="1" x14ac:dyDescent="0.25">
      <c r="B411" s="57" t="s">
        <v>117</v>
      </c>
      <c r="C411" s="76">
        <v>483.83458646616543</v>
      </c>
    </row>
    <row r="412" spans="2:3" s="29" customFormat="1" x14ac:dyDescent="0.25">
      <c r="B412" s="57" t="s">
        <v>118</v>
      </c>
      <c r="C412" s="76">
        <v>506.40865035042685</v>
      </c>
    </row>
    <row r="413" spans="2:3" s="29" customFormat="1" x14ac:dyDescent="0.25">
      <c r="B413" s="57" t="s">
        <v>119</v>
      </c>
      <c r="C413" s="76">
        <v>571.1568297190712</v>
      </c>
    </row>
    <row r="414" spans="2:3" s="29" customFormat="1" x14ac:dyDescent="0.25">
      <c r="B414" s="57" t="s">
        <v>120</v>
      </c>
      <c r="C414" s="76">
        <v>1267.8603957089786</v>
      </c>
    </row>
    <row r="415" spans="2:3" s="29" customFormat="1" x14ac:dyDescent="0.25">
      <c r="B415" s="57" t="s">
        <v>121</v>
      </c>
      <c r="C415" s="76">
        <v>531.9982139278078</v>
      </c>
    </row>
    <row r="416" spans="2:3" s="29" customFormat="1" x14ac:dyDescent="0.25">
      <c r="B416" s="57" t="s">
        <v>137</v>
      </c>
      <c r="C416" s="76">
        <v>328.90677182768968</v>
      </c>
    </row>
    <row r="417" spans="2:3" s="29" customFormat="1" x14ac:dyDescent="0.25">
      <c r="B417" s="57" t="s">
        <v>122</v>
      </c>
      <c r="C417" s="76">
        <v>1844.3333570377663</v>
      </c>
    </row>
    <row r="418" spans="2:3" s="29" customFormat="1" x14ac:dyDescent="0.25">
      <c r="B418" s="57" t="s">
        <v>123</v>
      </c>
      <c r="C418" s="76">
        <v>1630.4841171737014</v>
      </c>
    </row>
    <row r="419" spans="2:3" s="29" customFormat="1" x14ac:dyDescent="0.25">
      <c r="B419" s="57" t="s">
        <v>136</v>
      </c>
      <c r="C419" s="76">
        <v>535.18874411907643</v>
      </c>
    </row>
    <row r="420" spans="2:3" s="29" customFormat="1" x14ac:dyDescent="0.25">
      <c r="B420" s="57" t="s">
        <v>125</v>
      </c>
      <c r="C420" s="76">
        <v>648.12617067337931</v>
      </c>
    </row>
    <row r="421" spans="2:3" s="29" customFormat="1" x14ac:dyDescent="0.25">
      <c r="B421" s="57" t="s">
        <v>124</v>
      </c>
      <c r="C421" s="76"/>
    </row>
    <row r="422" spans="2:3" s="29" customFormat="1" x14ac:dyDescent="0.25">
      <c r="B422" s="57" t="s">
        <v>126</v>
      </c>
      <c r="C422" s="76">
        <v>521.17693876557212</v>
      </c>
    </row>
    <row r="423" spans="2:3" s="29" customFormat="1" x14ac:dyDescent="0.25">
      <c r="B423" s="57" t="s">
        <v>127</v>
      </c>
      <c r="C423" s="76">
        <v>678.93109998028376</v>
      </c>
    </row>
    <row r="424" spans="2:3" s="29" customFormat="1" x14ac:dyDescent="0.25">
      <c r="B424" s="57" t="s">
        <v>128</v>
      </c>
      <c r="C424" s="76">
        <v>452.62550171624258</v>
      </c>
    </row>
    <row r="425" spans="2:3" s="29" customFormat="1" x14ac:dyDescent="0.25">
      <c r="B425" s="57" t="s">
        <v>129</v>
      </c>
      <c r="C425" s="76">
        <v>589.67226620415738</v>
      </c>
    </row>
    <row r="426" spans="2:3" s="29" customFormat="1" x14ac:dyDescent="0.25">
      <c r="B426" s="57" t="s">
        <v>204</v>
      </c>
      <c r="C426" s="76">
        <v>462.57990210204673</v>
      </c>
    </row>
    <row r="427" spans="2:3" s="29" customFormat="1" x14ac:dyDescent="0.25">
      <c r="B427" s="57" t="s">
        <v>130</v>
      </c>
      <c r="C427" s="76">
        <v>590.11620366149123</v>
      </c>
    </row>
    <row r="428" spans="2:3" s="29" customFormat="1" x14ac:dyDescent="0.25">
      <c r="B428" s="57" t="s">
        <v>131</v>
      </c>
      <c r="C428" s="76">
        <v>497.65207118088449</v>
      </c>
    </row>
    <row r="429" spans="2:3" s="29" customFormat="1" x14ac:dyDescent="0.25">
      <c r="B429" s="57" t="s">
        <v>132</v>
      </c>
      <c r="C429" s="76">
        <v>407.45038997861644</v>
      </c>
    </row>
    <row r="430" spans="2:3" s="29" customFormat="1" x14ac:dyDescent="0.25">
      <c r="B430" s="57" t="s">
        <v>133</v>
      </c>
      <c r="C430" s="76">
        <v>630.79998889289982</v>
      </c>
    </row>
    <row r="431" spans="2:3" s="29" customFormat="1" x14ac:dyDescent="0.25">
      <c r="B431" s="57" t="s">
        <v>134</v>
      </c>
      <c r="C431" s="76">
        <v>416.19067993011731</v>
      </c>
    </row>
    <row r="432" spans="2:3" s="29" customFormat="1" x14ac:dyDescent="0.25">
      <c r="B432" s="57" t="s">
        <v>135</v>
      </c>
      <c r="C432" s="76">
        <v>516.97423501540823</v>
      </c>
    </row>
    <row r="433" spans="2:5" s="29" customFormat="1" x14ac:dyDescent="0.25">
      <c r="B433" s="2" t="s">
        <v>59</v>
      </c>
      <c r="C433" s="77">
        <v>547.41732898870782</v>
      </c>
    </row>
    <row r="434" spans="2:5" s="29" customFormat="1" x14ac:dyDescent="0.25">
      <c r="B434" s="1" t="s">
        <v>60</v>
      </c>
      <c r="C434" s="40"/>
      <c r="D434" s="41"/>
    </row>
    <row r="435" spans="2:5" s="29" customFormat="1" x14ac:dyDescent="0.25">
      <c r="B435" s="9"/>
    </row>
    <row r="436" spans="2:5" s="29" customFormat="1" x14ac:dyDescent="0.25">
      <c r="B436" s="9" t="s">
        <v>182</v>
      </c>
    </row>
    <row r="437" spans="2:5" s="38" customFormat="1" ht="26.1" customHeight="1" x14ac:dyDescent="0.25">
      <c r="B437" s="37" t="s">
        <v>3</v>
      </c>
      <c r="C437" s="37" t="s">
        <v>34</v>
      </c>
      <c r="D437" s="37" t="s">
        <v>39</v>
      </c>
      <c r="E437" s="37" t="s">
        <v>35</v>
      </c>
    </row>
    <row r="438" spans="2:5" s="29" customFormat="1" x14ac:dyDescent="0.25">
      <c r="B438" s="27" t="s">
        <v>4</v>
      </c>
      <c r="C438" s="28" t="s">
        <v>91</v>
      </c>
      <c r="D438" s="28" t="s">
        <v>91</v>
      </c>
      <c r="E438" s="28" t="s">
        <v>91</v>
      </c>
    </row>
    <row r="439" spans="2:5" s="29" customFormat="1" x14ac:dyDescent="0.25">
      <c r="B439" s="27" t="s">
        <v>6</v>
      </c>
      <c r="C439" s="27">
        <v>2019</v>
      </c>
      <c r="D439" s="27">
        <v>2019</v>
      </c>
      <c r="E439" s="27">
        <v>2019</v>
      </c>
    </row>
    <row r="440" spans="2:5" s="29" customFormat="1" x14ac:dyDescent="0.25">
      <c r="B440" s="57" t="s">
        <v>108</v>
      </c>
      <c r="C440" s="20">
        <v>0.70312915564539136</v>
      </c>
      <c r="D440" s="20">
        <v>3.6550659833650551E-2</v>
      </c>
      <c r="E440" s="20">
        <v>0.26032018452095806</v>
      </c>
    </row>
    <row r="441" spans="2:5" s="29" customFormat="1" x14ac:dyDescent="0.25">
      <c r="B441" s="57" t="s">
        <v>109</v>
      </c>
      <c r="C441" s="20">
        <v>0.70993877687973483</v>
      </c>
      <c r="D441" s="20">
        <v>9.7244467164632725E-2</v>
      </c>
      <c r="E441" s="20">
        <v>0.19281675595563241</v>
      </c>
    </row>
    <row r="442" spans="2:5" s="29" customFormat="1" x14ac:dyDescent="0.25">
      <c r="B442" s="57" t="s">
        <v>110</v>
      </c>
      <c r="C442" s="20">
        <v>0.5452048996855976</v>
      </c>
      <c r="D442" s="20">
        <v>0</v>
      </c>
      <c r="E442" s="20">
        <v>0.4547951003144024</v>
      </c>
    </row>
    <row r="443" spans="2:5" s="29" customFormat="1" x14ac:dyDescent="0.25">
      <c r="B443" s="57" t="s">
        <v>111</v>
      </c>
      <c r="C443" s="20">
        <v>0.6231400527103772</v>
      </c>
      <c r="D443" s="20">
        <v>1.256406694716858E-2</v>
      </c>
      <c r="E443" s="20">
        <v>0.36429588034245419</v>
      </c>
    </row>
    <row r="444" spans="2:5" s="29" customFormat="1" x14ac:dyDescent="0.25">
      <c r="B444" s="57" t="s">
        <v>112</v>
      </c>
      <c r="C444" s="20">
        <v>0.62119493196285314</v>
      </c>
      <c r="D444" s="20">
        <v>7.0767902678328068E-2</v>
      </c>
      <c r="E444" s="20">
        <v>0.30803716535881875</v>
      </c>
    </row>
    <row r="445" spans="2:5" s="29" customFormat="1" x14ac:dyDescent="0.25">
      <c r="B445" s="57" t="s">
        <v>113</v>
      </c>
      <c r="C445" s="20">
        <v>0</v>
      </c>
      <c r="D445" s="20">
        <v>0</v>
      </c>
      <c r="E445" s="20">
        <v>1</v>
      </c>
    </row>
    <row r="446" spans="2:5" s="29" customFormat="1" x14ac:dyDescent="0.25">
      <c r="B446" s="57" t="s">
        <v>114</v>
      </c>
      <c r="C446" s="20">
        <v>0</v>
      </c>
      <c r="D446" s="20">
        <v>0</v>
      </c>
      <c r="E446" s="20">
        <v>1</v>
      </c>
    </row>
    <row r="447" spans="2:5" s="29" customFormat="1" x14ac:dyDescent="0.25">
      <c r="B447" s="57" t="s">
        <v>115</v>
      </c>
      <c r="C447" s="20">
        <v>0.98096662361498199</v>
      </c>
      <c r="D447" s="20">
        <v>0</v>
      </c>
      <c r="E447" s="20">
        <v>1.9033376385018015E-2</v>
      </c>
    </row>
    <row r="448" spans="2:5" s="29" customFormat="1" x14ac:dyDescent="0.25">
      <c r="B448" s="57" t="s">
        <v>116</v>
      </c>
      <c r="C448" s="20">
        <v>0.71462280276892931</v>
      </c>
      <c r="D448" s="20">
        <v>0.15783486812489259</v>
      </c>
      <c r="E448" s="20">
        <v>0.12754232910617813</v>
      </c>
    </row>
    <row r="449" spans="2:5" s="29" customFormat="1" x14ac:dyDescent="0.25">
      <c r="B449" s="57" t="s">
        <v>117</v>
      </c>
      <c r="C449" s="20">
        <v>0.47368421052631576</v>
      </c>
      <c r="D449" s="20">
        <v>0.14285714285714285</v>
      </c>
      <c r="E449" s="20">
        <v>0.38345864661654133</v>
      </c>
    </row>
    <row r="450" spans="2:5" s="29" customFormat="1" x14ac:dyDescent="0.25">
      <c r="B450" s="57" t="s">
        <v>118</v>
      </c>
      <c r="C450" s="20">
        <v>0.98626460300775198</v>
      </c>
      <c r="D450" s="20">
        <v>0</v>
      </c>
      <c r="E450" s="20">
        <v>1.3735396992248025E-2</v>
      </c>
    </row>
    <row r="451" spans="2:5" s="29" customFormat="1" x14ac:dyDescent="0.25">
      <c r="B451" s="57" t="s">
        <v>119</v>
      </c>
      <c r="C451" s="20">
        <v>0.45343658608673237</v>
      </c>
      <c r="D451" s="20">
        <v>1.6815558704943143E-2</v>
      </c>
      <c r="E451" s="20">
        <v>0.52974785520832446</v>
      </c>
    </row>
    <row r="452" spans="2:5" s="29" customFormat="1" x14ac:dyDescent="0.25">
      <c r="B452" s="57" t="s">
        <v>120</v>
      </c>
      <c r="C452" s="20">
        <v>1</v>
      </c>
      <c r="D452" s="20">
        <v>0</v>
      </c>
      <c r="E452" s="20">
        <v>0</v>
      </c>
    </row>
    <row r="453" spans="2:5" s="29" customFormat="1" x14ac:dyDescent="0.25">
      <c r="B453" s="57" t="s">
        <v>121</v>
      </c>
      <c r="C453" s="20">
        <v>0.51384241766085692</v>
      </c>
      <c r="D453" s="20">
        <v>0.21259940553497389</v>
      </c>
      <c r="E453" s="20">
        <v>0.27355817680416916</v>
      </c>
    </row>
    <row r="454" spans="2:5" s="29" customFormat="1" x14ac:dyDescent="0.25">
      <c r="B454" s="57" t="s">
        <v>137</v>
      </c>
      <c r="C454" s="20">
        <v>1</v>
      </c>
      <c r="D454" s="20">
        <v>0</v>
      </c>
      <c r="E454" s="20">
        <v>0</v>
      </c>
    </row>
    <row r="455" spans="2:5" s="29" customFormat="1" x14ac:dyDescent="0.25">
      <c r="B455" s="57" t="s">
        <v>122</v>
      </c>
      <c r="C455" s="20">
        <v>0.73998361814885083</v>
      </c>
      <c r="D455" s="20">
        <v>0</v>
      </c>
      <c r="E455" s="20">
        <v>0.26001638185114917</v>
      </c>
    </row>
    <row r="456" spans="2:5" s="29" customFormat="1" x14ac:dyDescent="0.25">
      <c r="B456" s="57" t="s">
        <v>123</v>
      </c>
      <c r="C456" s="20">
        <v>0.99826511077138824</v>
      </c>
      <c r="D456" s="20">
        <v>0</v>
      </c>
      <c r="E456" s="20">
        <v>1.7348892286117351E-3</v>
      </c>
    </row>
    <row r="457" spans="2:5" s="29" customFormat="1" x14ac:dyDescent="0.25">
      <c r="B457" s="57" t="s">
        <v>136</v>
      </c>
      <c r="C457" s="20">
        <v>1</v>
      </c>
      <c r="D457" s="20">
        <v>0</v>
      </c>
      <c r="E457" s="20">
        <v>0</v>
      </c>
    </row>
    <row r="458" spans="2:5" s="29" customFormat="1" x14ac:dyDescent="0.25">
      <c r="B458" s="57" t="s">
        <v>125</v>
      </c>
      <c r="C458" s="20">
        <v>0</v>
      </c>
      <c r="D458" s="20">
        <v>0.4315044653214834</v>
      </c>
      <c r="E458" s="20">
        <v>0.56849553467851655</v>
      </c>
    </row>
    <row r="459" spans="2:5" s="29" customFormat="1" x14ac:dyDescent="0.25">
      <c r="B459" s="57" t="s">
        <v>124</v>
      </c>
      <c r="C459" s="20"/>
      <c r="D459" s="20"/>
      <c r="E459" s="20"/>
    </row>
    <row r="460" spans="2:5" s="29" customFormat="1" x14ac:dyDescent="0.25">
      <c r="B460" s="57" t="s">
        <v>126</v>
      </c>
      <c r="C460" s="20">
        <v>0.59903807685072996</v>
      </c>
      <c r="D460" s="20">
        <v>0.24197104371896194</v>
      </c>
      <c r="E460" s="20">
        <v>0.15899087943030812</v>
      </c>
    </row>
    <row r="461" spans="2:5" s="29" customFormat="1" x14ac:dyDescent="0.25">
      <c r="B461" s="57" t="s">
        <v>127</v>
      </c>
      <c r="C461" s="20">
        <v>0.52308902658993639</v>
      </c>
      <c r="D461" s="20">
        <v>9.8250999768715333E-2</v>
      </c>
      <c r="E461" s="20">
        <v>0.37865997364134829</v>
      </c>
    </row>
    <row r="462" spans="2:5" s="29" customFormat="1" x14ac:dyDescent="0.25">
      <c r="B462" s="57" t="s">
        <v>128</v>
      </c>
      <c r="C462" s="20">
        <v>0</v>
      </c>
      <c r="D462" s="20">
        <v>0</v>
      </c>
      <c r="E462" s="20">
        <v>1</v>
      </c>
    </row>
    <row r="463" spans="2:5" s="29" customFormat="1" x14ac:dyDescent="0.25">
      <c r="B463" s="57" t="s">
        <v>129</v>
      </c>
      <c r="C463" s="20">
        <v>0.28183737148306587</v>
      </c>
      <c r="D463" s="20">
        <v>0.11417729572902435</v>
      </c>
      <c r="E463" s="20">
        <v>0.60398533278790967</v>
      </c>
    </row>
    <row r="464" spans="2:5" s="29" customFormat="1" x14ac:dyDescent="0.25">
      <c r="B464" s="57" t="s">
        <v>204</v>
      </c>
      <c r="C464" s="20">
        <v>0.79951405426215649</v>
      </c>
      <c r="D464" s="20">
        <v>0</v>
      </c>
      <c r="E464" s="20">
        <v>0.20048594573784367</v>
      </c>
    </row>
    <row r="465" spans="2:5" s="29" customFormat="1" x14ac:dyDescent="0.25">
      <c r="B465" s="57" t="s">
        <v>130</v>
      </c>
      <c r="C465" s="20">
        <v>0.67983124706247833</v>
      </c>
      <c r="D465" s="20">
        <v>0</v>
      </c>
      <c r="E465" s="20">
        <v>0.32016875293752173</v>
      </c>
    </row>
    <row r="466" spans="2:5" s="29" customFormat="1" x14ac:dyDescent="0.25">
      <c r="B466" s="57" t="s">
        <v>131</v>
      </c>
      <c r="C466" s="20">
        <v>0.89722449076788113</v>
      </c>
      <c r="D466" s="20">
        <v>0</v>
      </c>
      <c r="E466" s="20">
        <v>0.10277550923211883</v>
      </c>
    </row>
    <row r="467" spans="2:5" s="29" customFormat="1" x14ac:dyDescent="0.25">
      <c r="B467" s="57" t="s">
        <v>132</v>
      </c>
      <c r="C467" s="20">
        <v>0.63406177594262814</v>
      </c>
      <c r="D467" s="20">
        <v>0.18971897818981209</v>
      </c>
      <c r="E467" s="20">
        <v>0.17621924586755972</v>
      </c>
    </row>
    <row r="468" spans="2:5" s="29" customFormat="1" x14ac:dyDescent="0.25">
      <c r="B468" s="57" t="s">
        <v>133</v>
      </c>
      <c r="C468" s="20">
        <v>0.48557576430733346</v>
      </c>
      <c r="D468" s="20">
        <v>0.10392594340932441</v>
      </c>
      <c r="E468" s="20">
        <v>0.41049829228334211</v>
      </c>
    </row>
    <row r="469" spans="2:5" s="29" customFormat="1" x14ac:dyDescent="0.25">
      <c r="B469" s="57" t="s">
        <v>134</v>
      </c>
      <c r="C469" s="20">
        <v>0.7445667629336471</v>
      </c>
      <c r="D469" s="20">
        <v>0</v>
      </c>
      <c r="E469" s="20">
        <v>0.2554332370663529</v>
      </c>
    </row>
    <row r="470" spans="2:5" s="29" customFormat="1" x14ac:dyDescent="0.25">
      <c r="B470" s="57" t="s">
        <v>135</v>
      </c>
      <c r="C470" s="20">
        <v>4.2312940843603909E-2</v>
      </c>
      <c r="D470" s="20">
        <v>0.42269991464889323</v>
      </c>
      <c r="E470" s="20">
        <v>0.53498714450750284</v>
      </c>
    </row>
    <row r="471" spans="2:5" s="29" customFormat="1" x14ac:dyDescent="0.25">
      <c r="B471" s="2" t="s">
        <v>59</v>
      </c>
      <c r="C471" s="36">
        <v>0.53402932768958766</v>
      </c>
      <c r="D471" s="36">
        <v>0.12449623662929263</v>
      </c>
      <c r="E471" s="36">
        <v>0.34030951852267843</v>
      </c>
    </row>
    <row r="472" spans="2:5" s="29" customFormat="1" x14ac:dyDescent="0.25">
      <c r="B472" s="1" t="s">
        <v>60</v>
      </c>
      <c r="C472" s="40"/>
      <c r="D472" s="41"/>
    </row>
    <row r="473" spans="2:5" s="29" customFormat="1" x14ac:dyDescent="0.25">
      <c r="B473" s="9"/>
    </row>
    <row r="474" spans="2:5" s="29" customFormat="1" x14ac:dyDescent="0.25">
      <c r="B474" s="9" t="s">
        <v>183</v>
      </c>
    </row>
    <row r="475" spans="2:5" s="38" customFormat="1" ht="26.1" customHeight="1" x14ac:dyDescent="0.25">
      <c r="B475" s="37" t="s">
        <v>3</v>
      </c>
      <c r="C475" s="37" t="s">
        <v>34</v>
      </c>
      <c r="D475" s="37" t="s">
        <v>39</v>
      </c>
      <c r="E475" s="37" t="s">
        <v>35</v>
      </c>
    </row>
    <row r="476" spans="2:5" s="29" customFormat="1" x14ac:dyDescent="0.25">
      <c r="B476" s="27" t="s">
        <v>4</v>
      </c>
      <c r="C476" s="28" t="s">
        <v>84</v>
      </c>
      <c r="D476" s="28" t="s">
        <v>84</v>
      </c>
      <c r="E476" s="28" t="s">
        <v>84</v>
      </c>
    </row>
    <row r="477" spans="2:5" s="29" customFormat="1" x14ac:dyDescent="0.25">
      <c r="B477" s="27" t="s">
        <v>6</v>
      </c>
      <c r="C477" s="27">
        <v>2019</v>
      </c>
      <c r="D477" s="27">
        <v>2019</v>
      </c>
      <c r="E477" s="27">
        <v>2019</v>
      </c>
    </row>
    <row r="478" spans="2:5" s="29" customFormat="1" x14ac:dyDescent="0.25">
      <c r="B478" s="57" t="s">
        <v>108</v>
      </c>
      <c r="C478" s="20">
        <v>0.68184002809513378</v>
      </c>
      <c r="D478" s="20">
        <v>5.3745559275080838E-2</v>
      </c>
      <c r="E478" s="20">
        <v>0.26441441262978532</v>
      </c>
    </row>
    <row r="479" spans="2:5" s="29" customFormat="1" x14ac:dyDescent="0.25">
      <c r="B479" s="57" t="s">
        <v>109</v>
      </c>
      <c r="C479" s="20">
        <v>0.69914300329404278</v>
      </c>
      <c r="D479" s="20">
        <v>0.10196540212090528</v>
      </c>
      <c r="E479" s="20">
        <v>0.1988915945850519</v>
      </c>
    </row>
    <row r="480" spans="2:5" s="29" customFormat="1" x14ac:dyDescent="0.25">
      <c r="B480" s="57" t="s">
        <v>110</v>
      </c>
      <c r="C480" s="20">
        <v>0.57223360164226245</v>
      </c>
      <c r="D480" s="20">
        <v>0</v>
      </c>
      <c r="E480" s="20">
        <v>0.42776639835773761</v>
      </c>
    </row>
    <row r="481" spans="2:5" s="29" customFormat="1" x14ac:dyDescent="0.25">
      <c r="B481" s="57" t="s">
        <v>111</v>
      </c>
      <c r="C481" s="20">
        <v>0.60719108228653085</v>
      </c>
      <c r="D481" s="20">
        <v>1.9175389329073516E-2</v>
      </c>
      <c r="E481" s="20">
        <v>0.37363352838439562</v>
      </c>
    </row>
    <row r="482" spans="2:5" s="29" customFormat="1" x14ac:dyDescent="0.25">
      <c r="B482" s="57" t="s">
        <v>112</v>
      </c>
      <c r="C482" s="20">
        <v>0.71178688423264724</v>
      </c>
      <c r="D482" s="20">
        <v>8.3472053878564809E-2</v>
      </c>
      <c r="E482" s="20">
        <v>0.20474106188878793</v>
      </c>
    </row>
    <row r="483" spans="2:5" s="29" customFormat="1" x14ac:dyDescent="0.25">
      <c r="B483" s="57" t="s">
        <v>113</v>
      </c>
      <c r="C483" s="20">
        <v>0</v>
      </c>
      <c r="D483" s="20">
        <v>0</v>
      </c>
      <c r="E483" s="20">
        <v>1</v>
      </c>
    </row>
    <row r="484" spans="2:5" s="29" customFormat="1" x14ac:dyDescent="0.25">
      <c r="B484" s="57" t="s">
        <v>114</v>
      </c>
      <c r="C484" s="20">
        <v>0</v>
      </c>
      <c r="D484" s="20">
        <v>0</v>
      </c>
      <c r="E484" s="20">
        <v>1</v>
      </c>
    </row>
    <row r="485" spans="2:5" s="29" customFormat="1" x14ac:dyDescent="0.25">
      <c r="B485" s="57" t="s">
        <v>115</v>
      </c>
      <c r="C485" s="20">
        <v>0.98227848101265824</v>
      </c>
      <c r="D485" s="20">
        <v>0</v>
      </c>
      <c r="E485" s="20">
        <v>1.7721518987341773E-2</v>
      </c>
    </row>
    <row r="486" spans="2:5" s="29" customFormat="1" x14ac:dyDescent="0.25">
      <c r="B486" s="57" t="s">
        <v>116</v>
      </c>
      <c r="C486" s="20">
        <v>0.68190050000000002</v>
      </c>
      <c r="D486" s="20">
        <v>0.16002400000000003</v>
      </c>
      <c r="E486" s="20">
        <v>0.15807550000000001</v>
      </c>
    </row>
    <row r="487" spans="2:5" s="29" customFormat="1" x14ac:dyDescent="0.25">
      <c r="B487" s="57" t="s">
        <v>117</v>
      </c>
      <c r="C487" s="20">
        <v>0.46464646464646464</v>
      </c>
      <c r="D487" s="20">
        <v>0.1888111888111888</v>
      </c>
      <c r="E487" s="20">
        <v>0.34654234654234656</v>
      </c>
    </row>
    <row r="488" spans="2:5" s="29" customFormat="1" x14ac:dyDescent="0.25">
      <c r="B488" s="57" t="s">
        <v>118</v>
      </c>
      <c r="C488" s="20">
        <v>0.97642068885303301</v>
      </c>
      <c r="D488" s="20">
        <v>0</v>
      </c>
      <c r="E488" s="20">
        <v>2.3579311146967027E-2</v>
      </c>
    </row>
    <row r="489" spans="2:5" s="29" customFormat="1" x14ac:dyDescent="0.25">
      <c r="B489" s="57" t="s">
        <v>119</v>
      </c>
      <c r="C489" s="20">
        <v>0.48706226306456646</v>
      </c>
      <c r="D489" s="20">
        <v>8.9544590402227901E-3</v>
      </c>
      <c r="E489" s="20">
        <v>0.5039832778952108</v>
      </c>
    </row>
    <row r="490" spans="2:5" s="29" customFormat="1" x14ac:dyDescent="0.25">
      <c r="B490" s="57" t="s">
        <v>120</v>
      </c>
      <c r="C490" s="20">
        <v>1</v>
      </c>
      <c r="D490" s="20">
        <v>0</v>
      </c>
      <c r="E490" s="20">
        <v>0</v>
      </c>
    </row>
    <row r="491" spans="2:5" s="29" customFormat="1" x14ac:dyDescent="0.25">
      <c r="B491" s="57" t="s">
        <v>121</v>
      </c>
      <c r="C491" s="20">
        <v>0.4558646427041757</v>
      </c>
      <c r="D491" s="20">
        <v>0.19032064900890441</v>
      </c>
      <c r="E491" s="20">
        <v>0.3538147082869198</v>
      </c>
    </row>
    <row r="492" spans="2:5" s="29" customFormat="1" x14ac:dyDescent="0.25">
      <c r="B492" s="57" t="s">
        <v>137</v>
      </c>
      <c r="C492" s="20">
        <v>1</v>
      </c>
      <c r="D492" s="20">
        <v>0</v>
      </c>
      <c r="E492" s="20">
        <v>0</v>
      </c>
    </row>
    <row r="493" spans="2:5" s="29" customFormat="1" x14ac:dyDescent="0.25">
      <c r="B493" s="57" t="s">
        <v>122</v>
      </c>
      <c r="C493" s="20">
        <v>0.68704672197402772</v>
      </c>
      <c r="D493" s="20">
        <v>0</v>
      </c>
      <c r="E493" s="20">
        <v>0.31295327802597234</v>
      </c>
    </row>
    <row r="494" spans="2:5" s="29" customFormat="1" x14ac:dyDescent="0.25">
      <c r="B494" s="57" t="s">
        <v>123</v>
      </c>
      <c r="C494" s="20">
        <v>0.9993437712365949</v>
      </c>
      <c r="D494" s="20">
        <v>0</v>
      </c>
      <c r="E494" s="20">
        <v>6.562287634050626E-4</v>
      </c>
    </row>
    <row r="495" spans="2:5" s="29" customFormat="1" x14ac:dyDescent="0.25">
      <c r="B495" s="57" t="s">
        <v>136</v>
      </c>
      <c r="C495" s="20">
        <v>1</v>
      </c>
      <c r="D495" s="20">
        <v>0</v>
      </c>
      <c r="E495" s="20">
        <v>0</v>
      </c>
    </row>
    <row r="496" spans="2:5" s="29" customFormat="1" x14ac:dyDescent="0.25">
      <c r="B496" s="57" t="s">
        <v>125</v>
      </c>
      <c r="C496" s="20">
        <v>0</v>
      </c>
      <c r="D496" s="20">
        <v>0.48709999996808673</v>
      </c>
      <c r="E496" s="20">
        <v>0.51290000003191327</v>
      </c>
    </row>
    <row r="497" spans="2:5" s="29" customFormat="1" x14ac:dyDescent="0.25">
      <c r="B497" s="57" t="s">
        <v>124</v>
      </c>
      <c r="C497" s="20"/>
      <c r="D497" s="20"/>
      <c r="E497" s="20"/>
    </row>
    <row r="498" spans="2:5" s="29" customFormat="1" x14ac:dyDescent="0.25">
      <c r="B498" s="57" t="s">
        <v>126</v>
      </c>
      <c r="C498" s="20">
        <v>0.43954477629128275</v>
      </c>
      <c r="D498" s="20">
        <v>0.15566408163459319</v>
      </c>
      <c r="E498" s="20">
        <v>0.40479114207412403</v>
      </c>
    </row>
    <row r="499" spans="2:5" s="29" customFormat="1" x14ac:dyDescent="0.25">
      <c r="B499" s="57" t="s">
        <v>127</v>
      </c>
      <c r="C499" s="20">
        <v>0.49893162546930636</v>
      </c>
      <c r="D499" s="20">
        <v>9.410733420628678E-2</v>
      </c>
      <c r="E499" s="20">
        <v>0.40696104032440683</v>
      </c>
    </row>
    <row r="500" spans="2:5" s="29" customFormat="1" x14ac:dyDescent="0.25">
      <c r="B500" s="57" t="s">
        <v>128</v>
      </c>
      <c r="C500" s="20">
        <v>0</v>
      </c>
      <c r="D500" s="20">
        <v>0</v>
      </c>
      <c r="E500" s="20">
        <v>1</v>
      </c>
    </row>
    <row r="501" spans="2:5" s="29" customFormat="1" x14ac:dyDescent="0.25">
      <c r="B501" s="57" t="s">
        <v>129</v>
      </c>
      <c r="C501" s="20">
        <v>0.26755345091772892</v>
      </c>
      <c r="D501" s="20">
        <v>0.10614162104112945</v>
      </c>
      <c r="E501" s="20">
        <v>0.62630492804114168</v>
      </c>
    </row>
    <row r="502" spans="2:5" s="29" customFormat="1" x14ac:dyDescent="0.25">
      <c r="B502" s="57" t="s">
        <v>204</v>
      </c>
      <c r="C502" s="20">
        <v>0.84324513806753687</v>
      </c>
      <c r="D502" s="20">
        <v>0</v>
      </c>
      <c r="E502" s="20">
        <v>0.1567548619324631</v>
      </c>
    </row>
    <row r="503" spans="2:5" s="29" customFormat="1" x14ac:dyDescent="0.25">
      <c r="B503" s="57" t="s">
        <v>130</v>
      </c>
      <c r="C503" s="20">
        <v>0.72229112086411729</v>
      </c>
      <c r="D503" s="20">
        <v>0</v>
      </c>
      <c r="E503" s="20">
        <v>0.27770887913588271</v>
      </c>
    </row>
    <row r="504" spans="2:5" s="29" customFormat="1" x14ac:dyDescent="0.25">
      <c r="B504" s="57" t="s">
        <v>131</v>
      </c>
      <c r="C504" s="20">
        <v>0.83158081623969582</v>
      </c>
      <c r="D504" s="20">
        <v>0</v>
      </c>
      <c r="E504" s="20">
        <v>0.16841918376030415</v>
      </c>
    </row>
    <row r="505" spans="2:5" s="29" customFormat="1" x14ac:dyDescent="0.25">
      <c r="B505" s="57" t="s">
        <v>132</v>
      </c>
      <c r="C505" s="20">
        <v>0.59209523976239165</v>
      </c>
      <c r="D505" s="20">
        <v>0.20833405390202039</v>
      </c>
      <c r="E505" s="20">
        <v>0.19957070633558799</v>
      </c>
    </row>
    <row r="506" spans="2:5" s="29" customFormat="1" x14ac:dyDescent="0.25">
      <c r="B506" s="57" t="s">
        <v>133</v>
      </c>
      <c r="C506" s="20">
        <v>0.48556145833516751</v>
      </c>
      <c r="D506" s="20">
        <v>0.10392884179249021</v>
      </c>
      <c r="E506" s="20">
        <v>0.41050969987234232</v>
      </c>
    </row>
    <row r="507" spans="2:5" s="29" customFormat="1" x14ac:dyDescent="0.25">
      <c r="B507" s="57" t="s">
        <v>134</v>
      </c>
      <c r="C507" s="20">
        <v>0.68779682469651926</v>
      </c>
      <c r="D507" s="20">
        <v>0</v>
      </c>
      <c r="E507" s="20">
        <v>0.31220317530348068</v>
      </c>
    </row>
    <row r="508" spans="2:5" s="29" customFormat="1" x14ac:dyDescent="0.25">
      <c r="B508" s="57" t="s">
        <v>135</v>
      </c>
      <c r="C508" s="20">
        <v>2.0865731110153444E-2</v>
      </c>
      <c r="D508" s="20">
        <v>0.42418594527156944</v>
      </c>
      <c r="E508" s="20">
        <v>0.55494832361827706</v>
      </c>
    </row>
    <row r="509" spans="2:5" s="29" customFormat="1" x14ac:dyDescent="0.25">
      <c r="B509" s="2" t="s">
        <v>59</v>
      </c>
      <c r="C509" s="36">
        <v>0.5329032223056559</v>
      </c>
      <c r="D509" s="36">
        <v>0.13182781275656771</v>
      </c>
      <c r="E509" s="36">
        <v>0.3342020712570884</v>
      </c>
    </row>
    <row r="510" spans="2:5" s="29" customFormat="1" x14ac:dyDescent="0.25">
      <c r="B510" s="1" t="s">
        <v>60</v>
      </c>
      <c r="C510" s="40"/>
      <c r="D510" s="41"/>
    </row>
    <row r="511" spans="2:5" s="29" customFormat="1" x14ac:dyDescent="0.25">
      <c r="B511" s="9"/>
    </row>
    <row r="512" spans="2:5" s="29" customFormat="1" x14ac:dyDescent="0.25">
      <c r="B512" s="9" t="s">
        <v>184</v>
      </c>
    </row>
    <row r="513" spans="2:4" s="38" customFormat="1" ht="38.25" x14ac:dyDescent="0.25">
      <c r="B513" s="37" t="s">
        <v>3</v>
      </c>
      <c r="C513" s="37" t="s">
        <v>81</v>
      </c>
      <c r="D513" s="37" t="s">
        <v>163</v>
      </c>
    </row>
    <row r="514" spans="2:4" s="29" customFormat="1" x14ac:dyDescent="0.25">
      <c r="B514" s="27" t="s">
        <v>4</v>
      </c>
      <c r="C514" s="28" t="s">
        <v>40</v>
      </c>
      <c r="D514" s="28" t="s">
        <v>73</v>
      </c>
    </row>
    <row r="515" spans="2:4" s="29" customFormat="1" x14ac:dyDescent="0.25">
      <c r="B515" s="27" t="s">
        <v>6</v>
      </c>
      <c r="C515" s="27">
        <v>2019</v>
      </c>
      <c r="D515" s="27">
        <v>2019</v>
      </c>
    </row>
    <row r="516" spans="2:4" s="29" customFormat="1" x14ac:dyDescent="0.25">
      <c r="B516" s="57" t="s">
        <v>108</v>
      </c>
      <c r="C516" s="42">
        <v>21.737956206108677</v>
      </c>
      <c r="D516" s="42">
        <v>4.788311495172259</v>
      </c>
    </row>
    <row r="517" spans="2:4" s="29" customFormat="1" x14ac:dyDescent="0.25">
      <c r="B517" s="57" t="s">
        <v>109</v>
      </c>
      <c r="C517" s="42">
        <v>10.07750286808022</v>
      </c>
      <c r="D517" s="42">
        <v>1.7954481045565081</v>
      </c>
    </row>
    <row r="518" spans="2:4" s="29" customFormat="1" x14ac:dyDescent="0.25">
      <c r="B518" s="57" t="s">
        <v>110</v>
      </c>
      <c r="C518" s="42">
        <v>14.632354117543429</v>
      </c>
      <c r="D518" s="42">
        <v>3.1801680232351699</v>
      </c>
    </row>
    <row r="519" spans="2:4" s="29" customFormat="1" x14ac:dyDescent="0.25">
      <c r="B519" s="57" t="s">
        <v>111</v>
      </c>
      <c r="C519" s="42">
        <v>13.079035690229054</v>
      </c>
      <c r="D519" s="42">
        <v>2.8515788847798986</v>
      </c>
    </row>
    <row r="520" spans="2:4" s="29" customFormat="1" x14ac:dyDescent="0.25">
      <c r="B520" s="57" t="s">
        <v>112</v>
      </c>
      <c r="C520" s="42" t="s">
        <v>78</v>
      </c>
      <c r="D520" s="42" t="s">
        <v>78</v>
      </c>
    </row>
    <row r="521" spans="2:4" s="29" customFormat="1" x14ac:dyDescent="0.25">
      <c r="B521" s="57" t="s">
        <v>113</v>
      </c>
      <c r="C521" s="42" t="s">
        <v>78</v>
      </c>
      <c r="D521" s="42" t="s">
        <v>78</v>
      </c>
    </row>
    <row r="522" spans="2:4" s="29" customFormat="1" x14ac:dyDescent="0.25">
      <c r="B522" s="57" t="s">
        <v>114</v>
      </c>
      <c r="C522" s="42">
        <v>34.678298800436202</v>
      </c>
      <c r="D522" s="42">
        <v>2.5375388171621891</v>
      </c>
    </row>
    <row r="523" spans="2:4" s="29" customFormat="1" x14ac:dyDescent="0.25">
      <c r="B523" s="57" t="s">
        <v>115</v>
      </c>
      <c r="C523" s="42">
        <v>21.276595744680851</v>
      </c>
      <c r="D523" s="42">
        <v>3.0477117818889972</v>
      </c>
    </row>
    <row r="524" spans="2:4" s="29" customFormat="1" x14ac:dyDescent="0.25">
      <c r="B524" s="57" t="s">
        <v>116</v>
      </c>
      <c r="C524" s="42" t="s">
        <v>78</v>
      </c>
      <c r="D524" s="42" t="s">
        <v>78</v>
      </c>
    </row>
    <row r="525" spans="2:4" s="29" customFormat="1" x14ac:dyDescent="0.25">
      <c r="B525" s="57" t="s">
        <v>117</v>
      </c>
      <c r="C525" s="42">
        <v>21.278195488721803</v>
      </c>
      <c r="D525" s="42">
        <v>4.3978243978243983</v>
      </c>
    </row>
    <row r="526" spans="2:4" s="29" customFormat="1" x14ac:dyDescent="0.25">
      <c r="B526" s="57" t="s">
        <v>118</v>
      </c>
      <c r="C526" s="42">
        <v>14.554864061646843</v>
      </c>
      <c r="D526" s="42">
        <v>2.8741341704125918</v>
      </c>
    </row>
    <row r="527" spans="2:4" s="29" customFormat="1" x14ac:dyDescent="0.25">
      <c r="B527" s="57" t="s">
        <v>119</v>
      </c>
      <c r="C527" s="42">
        <v>20.119231749152664</v>
      </c>
      <c r="D527" s="42">
        <v>3.5225406932538115</v>
      </c>
    </row>
    <row r="528" spans="2:4" s="29" customFormat="1" x14ac:dyDescent="0.25">
      <c r="B528" s="57" t="s">
        <v>120</v>
      </c>
      <c r="C528" s="42">
        <v>27.055418736347065</v>
      </c>
      <c r="D528" s="42">
        <v>2.1339430451424319</v>
      </c>
    </row>
    <row r="529" spans="2:4" s="29" customFormat="1" x14ac:dyDescent="0.25">
      <c r="B529" s="57" t="s">
        <v>121</v>
      </c>
      <c r="C529" s="42">
        <v>18.213395199521784</v>
      </c>
      <c r="D529" s="42">
        <v>3.4235820201444032</v>
      </c>
    </row>
    <row r="530" spans="2:4" s="29" customFormat="1" x14ac:dyDescent="0.25">
      <c r="B530" s="57" t="s">
        <v>137</v>
      </c>
      <c r="C530" s="42">
        <v>12.763499251165499</v>
      </c>
      <c r="D530" s="42"/>
    </row>
    <row r="531" spans="2:4" s="29" customFormat="1" x14ac:dyDescent="0.25">
      <c r="B531" s="57" t="s">
        <v>122</v>
      </c>
      <c r="C531" s="42">
        <v>37.706015165678636</v>
      </c>
      <c r="D531" s="42">
        <v>2.044425158922424</v>
      </c>
    </row>
    <row r="532" spans="2:4" s="29" customFormat="1" x14ac:dyDescent="0.25">
      <c r="B532" s="57" t="s">
        <v>123</v>
      </c>
      <c r="C532" s="42">
        <v>42.156220189144015</v>
      </c>
      <c r="D532" s="42">
        <v>2.5855032713975805</v>
      </c>
    </row>
    <row r="533" spans="2:4" s="29" customFormat="1" x14ac:dyDescent="0.25">
      <c r="B533" s="57" t="s">
        <v>136</v>
      </c>
      <c r="C533" s="42">
        <v>55.557460126683111</v>
      </c>
      <c r="D533" s="42">
        <v>10.38090967666575</v>
      </c>
    </row>
    <row r="534" spans="2:4" s="29" customFormat="1" x14ac:dyDescent="0.25">
      <c r="B534" s="57" t="s">
        <v>125</v>
      </c>
      <c r="C534" s="42" t="s">
        <v>78</v>
      </c>
      <c r="D534" s="42" t="s">
        <v>78</v>
      </c>
    </row>
    <row r="535" spans="2:4" s="29" customFormat="1" x14ac:dyDescent="0.25">
      <c r="B535" s="57" t="s">
        <v>124</v>
      </c>
      <c r="C535" s="42" t="s">
        <v>78</v>
      </c>
      <c r="D535" s="42" t="s">
        <v>78</v>
      </c>
    </row>
    <row r="536" spans="2:4" s="29" customFormat="1" x14ac:dyDescent="0.25">
      <c r="B536" s="57" t="s">
        <v>126</v>
      </c>
      <c r="C536" s="42">
        <v>17.058100664277674</v>
      </c>
      <c r="D536" s="42">
        <v>3.2729960586284665</v>
      </c>
    </row>
    <row r="537" spans="2:4" s="29" customFormat="1" x14ac:dyDescent="0.25">
      <c r="B537" s="57" t="s">
        <v>127</v>
      </c>
      <c r="C537" s="42">
        <v>24.937764097125939</v>
      </c>
      <c r="D537" s="42">
        <v>3.6730920262527578</v>
      </c>
    </row>
    <row r="538" spans="2:4" s="29" customFormat="1" x14ac:dyDescent="0.25">
      <c r="B538" s="57" t="s">
        <v>128</v>
      </c>
      <c r="C538" s="42">
        <v>14.230146456029562</v>
      </c>
      <c r="D538" s="42">
        <v>3.1439117774125425</v>
      </c>
    </row>
    <row r="539" spans="2:4" s="29" customFormat="1" x14ac:dyDescent="0.25">
      <c r="B539" s="57" t="s">
        <v>129</v>
      </c>
      <c r="C539" s="42">
        <v>22.000592883579028</v>
      </c>
      <c r="D539" s="42">
        <v>3.7309865402355453</v>
      </c>
    </row>
    <row r="540" spans="2:4" s="29" customFormat="1" x14ac:dyDescent="0.25">
      <c r="B540" s="57" t="s">
        <v>204</v>
      </c>
      <c r="C540" s="42" t="s">
        <v>78</v>
      </c>
      <c r="D540" s="42" t="s">
        <v>78</v>
      </c>
    </row>
    <row r="541" spans="2:4" s="29" customFormat="1" x14ac:dyDescent="0.25">
      <c r="B541" s="57" t="s">
        <v>130</v>
      </c>
      <c r="C541" s="42" t="s">
        <v>78</v>
      </c>
      <c r="D541" s="42" t="s">
        <v>78</v>
      </c>
    </row>
    <row r="542" spans="2:4" s="29" customFormat="1" x14ac:dyDescent="0.25">
      <c r="B542" s="57" t="s">
        <v>131</v>
      </c>
      <c r="C542" s="42" t="s">
        <v>78</v>
      </c>
      <c r="D542" s="42" t="s">
        <v>78</v>
      </c>
    </row>
    <row r="543" spans="2:4" s="29" customFormat="1" x14ac:dyDescent="0.25">
      <c r="B543" s="57" t="s">
        <v>132</v>
      </c>
      <c r="C543" s="42">
        <v>11.234384679257907</v>
      </c>
      <c r="D543" s="42">
        <v>2.7572398887254721</v>
      </c>
    </row>
    <row r="544" spans="2:4" s="29" customFormat="1" x14ac:dyDescent="0.25">
      <c r="B544" s="57" t="s">
        <v>133</v>
      </c>
      <c r="C544" s="42">
        <v>17.243773081942631</v>
      </c>
      <c r="D544" s="42">
        <v>2.7336356032926883</v>
      </c>
    </row>
    <row r="545" spans="2:4" s="29" customFormat="1" x14ac:dyDescent="0.25">
      <c r="B545" s="57" t="s">
        <v>134</v>
      </c>
      <c r="C545" s="42" t="s">
        <v>78</v>
      </c>
      <c r="D545" s="42" t="s">
        <v>78</v>
      </c>
    </row>
    <row r="546" spans="2:4" s="29" customFormat="1" x14ac:dyDescent="0.25">
      <c r="B546" s="57" t="s">
        <v>135</v>
      </c>
      <c r="C546" s="42">
        <v>26.199651085803644</v>
      </c>
      <c r="D546" s="42">
        <v>5.0678833317530358</v>
      </c>
    </row>
    <row r="547" spans="2:4" s="29" customFormat="1" x14ac:dyDescent="0.25">
      <c r="B547" s="2" t="s">
        <v>59</v>
      </c>
      <c r="C547" s="43">
        <v>21.226175984201213</v>
      </c>
      <c r="D547" s="43">
        <v>3.7633771141647303</v>
      </c>
    </row>
    <row r="548" spans="2:4" s="29" customFormat="1" x14ac:dyDescent="0.25">
      <c r="B548" s="1" t="s">
        <v>60</v>
      </c>
      <c r="C548" s="40"/>
      <c r="D548" s="41"/>
    </row>
    <row r="549" spans="2:4" s="29" customFormat="1" x14ac:dyDescent="0.25">
      <c r="B549" s="9"/>
    </row>
    <row r="550" spans="2:4" s="29" customFormat="1" x14ac:dyDescent="0.25">
      <c r="B550" s="9" t="s">
        <v>185</v>
      </c>
    </row>
    <row r="551" spans="2:4" s="38" customFormat="1" ht="26.1" customHeight="1" x14ac:dyDescent="0.25">
      <c r="B551" s="37" t="s">
        <v>3</v>
      </c>
      <c r="C551" s="85" t="s">
        <v>147</v>
      </c>
      <c r="D551" s="85" t="s">
        <v>164</v>
      </c>
    </row>
    <row r="552" spans="2:4" s="29" customFormat="1" x14ac:dyDescent="0.25">
      <c r="B552" s="27" t="s">
        <v>4</v>
      </c>
      <c r="C552" s="28" t="s">
        <v>146</v>
      </c>
      <c r="D552" s="28" t="s">
        <v>19</v>
      </c>
    </row>
    <row r="553" spans="2:4" s="29" customFormat="1" x14ac:dyDescent="0.25">
      <c r="B553" s="27" t="s">
        <v>6</v>
      </c>
      <c r="C553" s="27">
        <v>2019</v>
      </c>
      <c r="D553" s="27" t="s">
        <v>254</v>
      </c>
    </row>
    <row r="554" spans="2:4" s="29" customFormat="1" x14ac:dyDescent="0.25">
      <c r="B554" s="57" t="s">
        <v>108</v>
      </c>
      <c r="C554" s="47">
        <v>13.378247869999999</v>
      </c>
      <c r="D554" s="20">
        <v>7.9558369775447613E-3</v>
      </c>
    </row>
    <row r="555" spans="2:4" s="29" customFormat="1" x14ac:dyDescent="0.25">
      <c r="B555" s="57" t="s">
        <v>109</v>
      </c>
      <c r="C555" s="47">
        <v>12.009</v>
      </c>
      <c r="D555" s="20">
        <v>9.7442803481295748E-3</v>
      </c>
    </row>
    <row r="556" spans="2:4" s="29" customFormat="1" x14ac:dyDescent="0.25">
      <c r="B556" s="57" t="s">
        <v>110</v>
      </c>
      <c r="C556" s="47">
        <v>1.523817</v>
      </c>
      <c r="D556" s="20">
        <v>3.0024141433523166E-2</v>
      </c>
    </row>
    <row r="557" spans="2:4" s="29" customFormat="1" x14ac:dyDescent="0.25">
      <c r="B557" s="57" t="s">
        <v>111</v>
      </c>
      <c r="C557" s="47">
        <v>0.733536674</v>
      </c>
      <c r="D557" s="20">
        <v>-2.9562916100483672E-2</v>
      </c>
    </row>
    <row r="558" spans="2:4" s="29" customFormat="1" x14ac:dyDescent="0.25">
      <c r="B558" s="57" t="s">
        <v>112</v>
      </c>
      <c r="C558" s="47">
        <v>10.9306</v>
      </c>
      <c r="D558" s="20">
        <v>6.2667703674897934E-2</v>
      </c>
    </row>
    <row r="559" spans="2:4" s="29" customFormat="1" x14ac:dyDescent="0.25">
      <c r="B559" s="57" t="s">
        <v>113</v>
      </c>
      <c r="C559" s="47">
        <v>6.625</v>
      </c>
      <c r="D559" s="20">
        <v>1.1913853673438224E-2</v>
      </c>
    </row>
    <row r="560" spans="2:4" s="29" customFormat="1" x14ac:dyDescent="0.25">
      <c r="B560" s="57" t="s">
        <v>114</v>
      </c>
      <c r="C560" s="47">
        <v>0.39721000000000001</v>
      </c>
      <c r="D560" s="20">
        <v>-5.3698630136986281E-2</v>
      </c>
    </row>
    <row r="561" spans="2:4" s="29" customFormat="1" x14ac:dyDescent="0.25">
      <c r="B561" s="57" t="s">
        <v>115</v>
      </c>
      <c r="C561" s="47">
        <v>4.9240000000000004</v>
      </c>
      <c r="D561" s="20">
        <v>8.6016762240846978E-2</v>
      </c>
    </row>
    <row r="562" spans="2:4" s="29" customFormat="1" x14ac:dyDescent="0.25">
      <c r="B562" s="57" t="s">
        <v>116</v>
      </c>
      <c r="C562" s="47">
        <v>93.490409205812995</v>
      </c>
      <c r="D562" s="20">
        <v>5.0157681632142292E-2</v>
      </c>
    </row>
    <row r="563" spans="2:4" s="29" customFormat="1" x14ac:dyDescent="0.25">
      <c r="B563" s="57" t="s">
        <v>117</v>
      </c>
      <c r="C563" s="47">
        <v>102.9</v>
      </c>
      <c r="D563" s="20">
        <v>3.0030030030030019E-2</v>
      </c>
    </row>
    <row r="564" spans="2:4" s="29" customFormat="1" x14ac:dyDescent="0.25">
      <c r="B564" s="57" t="s">
        <v>118</v>
      </c>
      <c r="C564" s="47">
        <v>1.3095014274524999</v>
      </c>
      <c r="D564" s="20">
        <v>0.13163269699058966</v>
      </c>
    </row>
    <row r="565" spans="2:4" s="29" customFormat="1" x14ac:dyDescent="0.25">
      <c r="B565" s="57" t="s">
        <v>119</v>
      </c>
      <c r="C565" s="47">
        <v>7.7523311599999998</v>
      </c>
      <c r="D565" s="21">
        <v>-2.1557046852014317E-3</v>
      </c>
    </row>
    <row r="566" spans="2:4" s="29" customFormat="1" x14ac:dyDescent="0.25">
      <c r="B566" s="57" t="s">
        <v>120</v>
      </c>
      <c r="C566" s="47">
        <v>2.398555</v>
      </c>
      <c r="D566" s="20" t="s">
        <v>78</v>
      </c>
    </row>
    <row r="567" spans="2:4" s="29" customFormat="1" x14ac:dyDescent="0.25">
      <c r="B567" s="57" t="s">
        <v>121</v>
      </c>
      <c r="C567" s="47">
        <v>55.065981422999997</v>
      </c>
      <c r="D567" s="20">
        <v>2.0888142978066959E-2</v>
      </c>
    </row>
    <row r="568" spans="2:4" s="29" customFormat="1" x14ac:dyDescent="0.25">
      <c r="B568" s="57" t="s">
        <v>137</v>
      </c>
      <c r="C568" s="47">
        <v>7.5417080000000003E-3</v>
      </c>
      <c r="D568" s="20">
        <v>6.4351290734676381E-2</v>
      </c>
    </row>
    <row r="569" spans="2:4" s="29" customFormat="1" x14ac:dyDescent="0.25">
      <c r="B569" s="57" t="s">
        <v>122</v>
      </c>
      <c r="C569" s="47">
        <v>0.6438218</v>
      </c>
      <c r="D569" s="20">
        <v>3.1246839230547163E-2</v>
      </c>
    </row>
    <row r="570" spans="2:4" s="29" customFormat="1" x14ac:dyDescent="0.25">
      <c r="B570" s="57" t="s">
        <v>123</v>
      </c>
      <c r="C570" s="47">
        <v>0.47941892899999999</v>
      </c>
      <c r="D570" s="20">
        <v>2.4152136343147834E-2</v>
      </c>
    </row>
    <row r="571" spans="2:4" s="29" customFormat="1" x14ac:dyDescent="0.25">
      <c r="B571" s="57" t="s">
        <v>136</v>
      </c>
      <c r="C571" s="47">
        <v>0.46304000000000001</v>
      </c>
      <c r="D571" s="20">
        <v>4.7601809954751051E-2</v>
      </c>
    </row>
    <row r="572" spans="2:4" s="29" customFormat="1" x14ac:dyDescent="0.25">
      <c r="B572" s="57" t="s">
        <v>125</v>
      </c>
      <c r="C572" s="47">
        <v>19.739300531000001</v>
      </c>
      <c r="D572" s="20">
        <v>8.440780916170473E-3</v>
      </c>
    </row>
    <row r="573" spans="2:4" s="29" customFormat="1" x14ac:dyDescent="0.25">
      <c r="B573" s="57" t="s">
        <v>124</v>
      </c>
      <c r="C573" s="47" t="s">
        <v>78</v>
      </c>
      <c r="D573" s="20" t="s">
        <v>78</v>
      </c>
    </row>
    <row r="574" spans="2:4" s="29" customFormat="1" x14ac:dyDescent="0.25">
      <c r="B574" s="57" t="s">
        <v>126</v>
      </c>
      <c r="C574" s="47">
        <v>3.70160548</v>
      </c>
      <c r="D574" s="20">
        <v>-4.7352955364150517E-3</v>
      </c>
    </row>
    <row r="575" spans="2:4" s="29" customFormat="1" x14ac:dyDescent="0.25">
      <c r="B575" s="57" t="s">
        <v>127</v>
      </c>
      <c r="C575" s="47">
        <v>21.925297721</v>
      </c>
      <c r="D575" s="20">
        <v>4.7944766205851197E-2</v>
      </c>
    </row>
    <row r="576" spans="2:4" s="29" customFormat="1" x14ac:dyDescent="0.25">
      <c r="B576" s="57" t="s">
        <v>128</v>
      </c>
      <c r="C576" s="47">
        <v>5.4792802751881977</v>
      </c>
      <c r="D576" s="20">
        <v>0.12525306259917657</v>
      </c>
    </row>
    <row r="577" spans="2:4" s="29" customFormat="1" x14ac:dyDescent="0.25">
      <c r="B577" s="57" t="s">
        <v>129</v>
      </c>
      <c r="C577" s="47">
        <v>5.8448094340000001</v>
      </c>
      <c r="D577" s="20">
        <v>4.1650605810926056E-2</v>
      </c>
    </row>
    <row r="578" spans="2:4" s="29" customFormat="1" x14ac:dyDescent="0.25">
      <c r="B578" s="57" t="s">
        <v>204</v>
      </c>
      <c r="C578" s="47">
        <v>0.28512062100000002</v>
      </c>
      <c r="D578" s="20">
        <v>-0.17787477551491737</v>
      </c>
    </row>
    <row r="579" spans="2:4" s="29" customFormat="1" x14ac:dyDescent="0.25">
      <c r="B579" s="57" t="s">
        <v>130</v>
      </c>
      <c r="C579" s="47">
        <v>4.1893174350000004</v>
      </c>
      <c r="D579" s="20">
        <v>4.5412362318086208E-2</v>
      </c>
    </row>
    <row r="580" spans="2:4" s="29" customFormat="1" x14ac:dyDescent="0.25">
      <c r="B580" s="57" t="s">
        <v>131</v>
      </c>
      <c r="C580" s="47">
        <v>0.69833167900000004</v>
      </c>
      <c r="D580" s="20">
        <v>6.4721018515413231E-2</v>
      </c>
    </row>
    <row r="581" spans="2:4" s="29" customFormat="1" x14ac:dyDescent="0.25">
      <c r="B581" s="57" t="s">
        <v>132</v>
      </c>
      <c r="C581" s="47">
        <v>27.266322401022659</v>
      </c>
      <c r="D581" s="20">
        <v>1.1881594877138024E-2</v>
      </c>
    </row>
    <row r="582" spans="2:4" s="29" customFormat="1" x14ac:dyDescent="0.25">
      <c r="B582" s="57" t="s">
        <v>133</v>
      </c>
      <c r="C582" s="47">
        <v>14.617000000000001</v>
      </c>
      <c r="D582" s="20">
        <v>7.898427696168886E-2</v>
      </c>
    </row>
    <row r="583" spans="2:4" s="29" customFormat="1" x14ac:dyDescent="0.25">
      <c r="B583" s="57" t="s">
        <v>134</v>
      </c>
      <c r="C583" s="47">
        <v>21.736999999999998</v>
      </c>
      <c r="D583" s="20">
        <v>5.4528695483432754E-2</v>
      </c>
    </row>
    <row r="584" spans="2:4" s="29" customFormat="1" x14ac:dyDescent="0.25">
      <c r="B584" s="57" t="s">
        <v>135</v>
      </c>
      <c r="C584" s="47">
        <v>71.823427403381103</v>
      </c>
      <c r="D584" s="20">
        <v>3.0378175591733614E-2</v>
      </c>
    </row>
    <row r="585" spans="2:4" s="29" customFormat="1" x14ac:dyDescent="0.25">
      <c r="B585" s="2" t="s">
        <v>59</v>
      </c>
      <c r="C585" s="48">
        <v>512.33882517785742</v>
      </c>
      <c r="D585" s="36">
        <v>3.4149227410902983E-2</v>
      </c>
    </row>
    <row r="586" spans="2:4" s="29" customFormat="1" x14ac:dyDescent="0.25">
      <c r="B586" s="1" t="s">
        <v>60</v>
      </c>
      <c r="C586" s="40"/>
      <c r="D586" s="41"/>
    </row>
    <row r="587" spans="2:4" s="29" customFormat="1" x14ac:dyDescent="0.25">
      <c r="B587" s="9"/>
    </row>
    <row r="588" spans="2:4" s="29" customFormat="1" x14ac:dyDescent="0.25">
      <c r="B588" s="9" t="s">
        <v>186</v>
      </c>
    </row>
    <row r="589" spans="2:4" s="38" customFormat="1" ht="26.1" customHeight="1" x14ac:dyDescent="0.25">
      <c r="B589" s="37" t="s">
        <v>3</v>
      </c>
      <c r="C589" s="85" t="s">
        <v>165</v>
      </c>
    </row>
    <row r="590" spans="2:4" s="29" customFormat="1" x14ac:dyDescent="0.25">
      <c r="B590" s="27" t="s">
        <v>4</v>
      </c>
      <c r="C590" s="28" t="s">
        <v>140</v>
      </c>
    </row>
    <row r="591" spans="2:4" s="29" customFormat="1" x14ac:dyDescent="0.25">
      <c r="B591" s="27" t="s">
        <v>6</v>
      </c>
      <c r="C591" s="27">
        <v>2019</v>
      </c>
    </row>
    <row r="592" spans="2:4" s="29" customFormat="1" x14ac:dyDescent="0.25">
      <c r="B592" s="57" t="s">
        <v>108</v>
      </c>
      <c r="C592" s="78">
        <v>1506.9604524266988</v>
      </c>
    </row>
    <row r="593" spans="2:3" s="29" customFormat="1" x14ac:dyDescent="0.25">
      <c r="B593" s="57" t="s">
        <v>109</v>
      </c>
      <c r="C593" s="78">
        <v>1044.9295336032858</v>
      </c>
    </row>
    <row r="594" spans="2:3" s="29" customFormat="1" x14ac:dyDescent="0.25">
      <c r="B594" s="57" t="s">
        <v>110</v>
      </c>
      <c r="C594" s="78">
        <v>219.20750136445724</v>
      </c>
    </row>
    <row r="595" spans="2:3" s="29" customFormat="1" x14ac:dyDescent="0.25">
      <c r="B595" s="57" t="s">
        <v>111</v>
      </c>
      <c r="C595" s="78">
        <v>180.75575389369334</v>
      </c>
    </row>
    <row r="596" spans="2:3" s="29" customFormat="1" x14ac:dyDescent="0.25">
      <c r="B596" s="57" t="s">
        <v>112</v>
      </c>
      <c r="C596" s="78">
        <v>1024.5196363295529</v>
      </c>
    </row>
    <row r="597" spans="2:3" s="29" customFormat="1" x14ac:dyDescent="0.25">
      <c r="B597" s="57" t="s">
        <v>113</v>
      </c>
      <c r="C597" s="78">
        <v>1137.7760008435857</v>
      </c>
    </row>
    <row r="598" spans="2:3" s="29" customFormat="1" x14ac:dyDescent="0.25">
      <c r="B598" s="57" t="s">
        <v>114</v>
      </c>
      <c r="C598" s="78">
        <v>298.8842537412263</v>
      </c>
    </row>
    <row r="599" spans="2:3" s="29" customFormat="1" x14ac:dyDescent="0.25">
      <c r="B599" s="57" t="s">
        <v>115</v>
      </c>
      <c r="C599" s="78">
        <v>892.36540079693089</v>
      </c>
    </row>
    <row r="600" spans="2:3" s="29" customFormat="1" x14ac:dyDescent="0.25">
      <c r="B600" s="57" t="s">
        <v>116</v>
      </c>
      <c r="C600" s="78">
        <v>1442.2645945818447</v>
      </c>
    </row>
    <row r="601" spans="2:3" s="29" customFormat="1" x14ac:dyDescent="0.25">
      <c r="B601" s="57" t="s">
        <v>117</v>
      </c>
      <c r="C601" s="78">
        <v>1237.2695901018433</v>
      </c>
    </row>
    <row r="602" spans="2:3" s="29" customFormat="1" x14ac:dyDescent="0.25">
      <c r="B602" s="57" t="s">
        <v>118</v>
      </c>
      <c r="C602" s="78">
        <v>122.10260052170715</v>
      </c>
    </row>
    <row r="603" spans="2:3" s="29" customFormat="1" x14ac:dyDescent="0.25">
      <c r="B603" s="57" t="s">
        <v>119</v>
      </c>
      <c r="C603" s="78">
        <v>793.25946130242073</v>
      </c>
    </row>
    <row r="604" spans="2:3" s="29" customFormat="1" x14ac:dyDescent="0.25">
      <c r="B604" s="57" t="s">
        <v>120</v>
      </c>
      <c r="C604" s="78">
        <v>489.1017536704731</v>
      </c>
    </row>
    <row r="605" spans="2:3" s="29" customFormat="1" x14ac:dyDescent="0.25">
      <c r="B605" s="57" t="s">
        <v>121</v>
      </c>
      <c r="C605" s="78">
        <v>914.03952844667219</v>
      </c>
    </row>
    <row r="606" spans="2:3" s="29" customFormat="1" x14ac:dyDescent="0.25">
      <c r="B606" s="57" t="s">
        <v>137</v>
      </c>
      <c r="C606" s="78">
        <v>4.1999503248376922</v>
      </c>
    </row>
    <row r="607" spans="2:3" s="29" customFormat="1" x14ac:dyDescent="0.25">
      <c r="B607" s="57" t="s">
        <v>122</v>
      </c>
      <c r="C607" s="78">
        <v>337.49029577889314</v>
      </c>
    </row>
    <row r="608" spans="2:3" s="29" customFormat="1" x14ac:dyDescent="0.25">
      <c r="B608" s="57" t="s">
        <v>123</v>
      </c>
      <c r="C608" s="78">
        <v>171.58320920228053</v>
      </c>
    </row>
    <row r="609" spans="2:3" s="29" customFormat="1" x14ac:dyDescent="0.25">
      <c r="B609" s="57" t="s">
        <v>136</v>
      </c>
      <c r="C609" s="78">
        <v>739.6805111821086</v>
      </c>
    </row>
    <row r="610" spans="2:3" s="29" customFormat="1" x14ac:dyDescent="0.25">
      <c r="B610" s="57" t="s">
        <v>125</v>
      </c>
      <c r="C610" s="78">
        <v>1142.1776620785256</v>
      </c>
    </row>
    <row r="611" spans="2:3" s="29" customFormat="1" x14ac:dyDescent="0.25">
      <c r="B611" s="57" t="s">
        <v>124</v>
      </c>
      <c r="C611" s="78"/>
    </row>
    <row r="612" spans="2:3" s="29" customFormat="1" x14ac:dyDescent="0.25">
      <c r="B612" s="57" t="s">
        <v>126</v>
      </c>
      <c r="C612" s="78">
        <v>681.27072925454934</v>
      </c>
    </row>
    <row r="613" spans="2:3" s="29" customFormat="1" x14ac:dyDescent="0.25">
      <c r="B613" s="57" t="s">
        <v>127</v>
      </c>
      <c r="C613" s="78">
        <v>571.23013347193785</v>
      </c>
    </row>
    <row r="614" spans="2:3" s="29" customFormat="1" x14ac:dyDescent="0.25">
      <c r="B614" s="57" t="s">
        <v>128</v>
      </c>
      <c r="C614" s="78">
        <v>532.18033251733266</v>
      </c>
    </row>
    <row r="615" spans="2:3" s="29" customFormat="1" x14ac:dyDescent="0.25">
      <c r="B615" s="57" t="s">
        <v>129</v>
      </c>
      <c r="C615" s="78">
        <v>301.05447362991026</v>
      </c>
    </row>
    <row r="616" spans="2:3" s="29" customFormat="1" x14ac:dyDescent="0.25">
      <c r="B616" s="57" t="s">
        <v>204</v>
      </c>
      <c r="C616" s="78">
        <v>41.052695985089059</v>
      </c>
    </row>
    <row r="617" spans="2:3" s="29" customFormat="1" x14ac:dyDescent="0.25">
      <c r="B617" s="57" t="s">
        <v>130</v>
      </c>
      <c r="C617" s="78">
        <v>767.25514437735626</v>
      </c>
    </row>
    <row r="618" spans="2:3" s="29" customFormat="1" x14ac:dyDescent="0.25">
      <c r="B618" s="57" t="s">
        <v>131</v>
      </c>
      <c r="C618" s="78">
        <v>333.19560743770694</v>
      </c>
    </row>
    <row r="619" spans="2:3" s="29" customFormat="1" x14ac:dyDescent="0.25">
      <c r="B619" s="57" t="s">
        <v>132</v>
      </c>
      <c r="C619" s="78">
        <v>578.8508373849545</v>
      </c>
    </row>
    <row r="620" spans="2:3" s="29" customFormat="1" x14ac:dyDescent="0.25">
      <c r="B620" s="57" t="s">
        <v>133</v>
      </c>
      <c r="C620" s="78">
        <v>1415.3351764869806</v>
      </c>
    </row>
    <row r="621" spans="2:3" s="29" customFormat="1" x14ac:dyDescent="0.25">
      <c r="B621" s="57" t="s">
        <v>134</v>
      </c>
      <c r="C621" s="78">
        <v>2526.4124408698381</v>
      </c>
    </row>
    <row r="622" spans="2:3" s="29" customFormat="1" x14ac:dyDescent="0.25">
      <c r="B622" s="57" t="s">
        <v>135</v>
      </c>
      <c r="C622" s="78">
        <v>1075.2525181353162</v>
      </c>
    </row>
    <row r="623" spans="2:3" s="29" customFormat="1" x14ac:dyDescent="0.25">
      <c r="B623" s="9"/>
    </row>
    <row r="624" spans="2:3" s="29" customFormat="1" x14ac:dyDescent="0.25">
      <c r="B624" s="9" t="s">
        <v>187</v>
      </c>
    </row>
    <row r="625" spans="2:3" s="38" customFormat="1" ht="29.25" customHeight="1" x14ac:dyDescent="0.25">
      <c r="B625" s="37" t="s">
        <v>3</v>
      </c>
      <c r="C625" s="37" t="s">
        <v>87</v>
      </c>
    </row>
    <row r="626" spans="2:3" s="29" customFormat="1" x14ac:dyDescent="0.25">
      <c r="B626" s="27" t="s">
        <v>4</v>
      </c>
      <c r="C626" s="28" t="s">
        <v>15</v>
      </c>
    </row>
    <row r="627" spans="2:3" s="29" customFormat="1" x14ac:dyDescent="0.25">
      <c r="B627" s="27" t="s">
        <v>6</v>
      </c>
      <c r="C627" s="27">
        <v>2019</v>
      </c>
    </row>
    <row r="628" spans="2:3" s="29" customFormat="1" x14ac:dyDescent="0.25">
      <c r="B628" s="57" t="s">
        <v>108</v>
      </c>
      <c r="C628" s="31">
        <v>111.24458035726194</v>
      </c>
    </row>
    <row r="629" spans="2:3" s="29" customFormat="1" x14ac:dyDescent="0.25">
      <c r="B629" s="57" t="s">
        <v>109</v>
      </c>
      <c r="C629" s="31">
        <v>138.83848846610442</v>
      </c>
    </row>
    <row r="630" spans="2:3" s="29" customFormat="1" x14ac:dyDescent="0.25">
      <c r="B630" s="57" t="s">
        <v>110</v>
      </c>
      <c r="C630" s="31">
        <v>72.158209031278147</v>
      </c>
    </row>
    <row r="631" spans="2:3" s="29" customFormat="1" x14ac:dyDescent="0.25">
      <c r="B631" s="57" t="s">
        <v>111</v>
      </c>
      <c r="C631" s="31">
        <v>47.828235517799691</v>
      </c>
    </row>
    <row r="632" spans="2:3" s="29" customFormat="1" x14ac:dyDescent="0.25">
      <c r="B632" s="57" t="s">
        <v>112</v>
      </c>
      <c r="C632" s="31">
        <v>80.308966092043363</v>
      </c>
    </row>
    <row r="633" spans="2:3" s="29" customFormat="1" x14ac:dyDescent="0.25">
      <c r="B633" s="57" t="s">
        <v>113</v>
      </c>
      <c r="C633" s="31">
        <v>79.845250864739128</v>
      </c>
    </row>
    <row r="634" spans="2:3" s="29" customFormat="1" x14ac:dyDescent="0.25">
      <c r="B634" s="57" t="s">
        <v>114</v>
      </c>
      <c r="C634" s="31">
        <v>68.944030381820895</v>
      </c>
    </row>
    <row r="635" spans="2:3" s="29" customFormat="1" x14ac:dyDescent="0.25">
      <c r="B635" s="57" t="s">
        <v>115</v>
      </c>
      <c r="C635" s="31">
        <v>133.95358959710546</v>
      </c>
    </row>
    <row r="636" spans="2:3" s="29" customFormat="1" x14ac:dyDescent="0.25">
      <c r="B636" s="57" t="s">
        <v>116</v>
      </c>
      <c r="C636" s="31">
        <v>248.59060117701137</v>
      </c>
    </row>
    <row r="637" spans="2:3" s="29" customFormat="1" x14ac:dyDescent="0.25">
      <c r="B637" s="57" t="s">
        <v>117</v>
      </c>
      <c r="C637" s="31">
        <v>120.21028037383178</v>
      </c>
    </row>
    <row r="638" spans="2:3" s="29" customFormat="1" x14ac:dyDescent="0.25">
      <c r="B638" s="57" t="s">
        <v>118</v>
      </c>
      <c r="C638" s="31">
        <v>130.04332063048653</v>
      </c>
    </row>
    <row r="639" spans="2:3" s="29" customFormat="1" x14ac:dyDescent="0.25">
      <c r="B639" s="57" t="s">
        <v>119</v>
      </c>
      <c r="C639" s="31">
        <v>92.960090371766555</v>
      </c>
    </row>
    <row r="640" spans="2:3" s="29" customFormat="1" x14ac:dyDescent="0.25">
      <c r="B640" s="57" t="s">
        <v>120</v>
      </c>
      <c r="C640" s="31">
        <v>129.93861035779565</v>
      </c>
    </row>
    <row r="641" spans="2:4" s="29" customFormat="1" x14ac:dyDescent="0.25">
      <c r="B641" s="57" t="s">
        <v>121</v>
      </c>
      <c r="C641" s="31">
        <v>165.30605146271913</v>
      </c>
    </row>
    <row r="642" spans="2:4" s="29" customFormat="1" x14ac:dyDescent="0.25">
      <c r="B642" s="57" t="s">
        <v>137</v>
      </c>
      <c r="C642" s="31">
        <v>40</v>
      </c>
    </row>
    <row r="643" spans="2:4" s="29" customFormat="1" x14ac:dyDescent="0.25">
      <c r="B643" s="57" t="s">
        <v>122</v>
      </c>
      <c r="C643" s="31">
        <v>108.63519299979735</v>
      </c>
    </row>
    <row r="644" spans="2:4" s="29" customFormat="1" x14ac:dyDescent="0.25">
      <c r="B644" s="57" t="s">
        <v>123</v>
      </c>
      <c r="C644" s="31">
        <v>67.948075915158114</v>
      </c>
    </row>
    <row r="645" spans="2:4" s="29" customFormat="1" x14ac:dyDescent="0.25">
      <c r="B645" s="57" t="s">
        <v>136</v>
      </c>
      <c r="C645" s="31">
        <v>61.492695883134132</v>
      </c>
    </row>
    <row r="646" spans="2:4" s="29" customFormat="1" x14ac:dyDescent="0.25">
      <c r="B646" s="57" t="s">
        <v>125</v>
      </c>
      <c r="C646" s="31">
        <v>128.81449387341061</v>
      </c>
    </row>
    <row r="647" spans="2:4" s="29" customFormat="1" x14ac:dyDescent="0.25">
      <c r="B647" s="57" t="s">
        <v>124</v>
      </c>
      <c r="C647" s="31"/>
    </row>
    <row r="648" spans="2:4" s="29" customFormat="1" x14ac:dyDescent="0.25">
      <c r="B648" s="57" t="s">
        <v>126</v>
      </c>
      <c r="C648" s="31">
        <v>89.601882934209456</v>
      </c>
    </row>
    <row r="649" spans="2:4" s="29" customFormat="1" x14ac:dyDescent="0.25">
      <c r="B649" s="57" t="s">
        <v>127</v>
      </c>
      <c r="C649" s="31">
        <v>129.029908576591</v>
      </c>
    </row>
    <row r="650" spans="2:4" s="29" customFormat="1" x14ac:dyDescent="0.25">
      <c r="B650" s="57" t="s">
        <v>128</v>
      </c>
      <c r="C650" s="31">
        <v>182.19511419142432</v>
      </c>
    </row>
    <row r="651" spans="2:4" s="29" customFormat="1" x14ac:dyDescent="0.25">
      <c r="B651" s="57" t="s">
        <v>129</v>
      </c>
      <c r="C651" s="31">
        <v>87.160281859743421</v>
      </c>
    </row>
    <row r="652" spans="2:4" s="29" customFormat="1" x14ac:dyDescent="0.25">
      <c r="B652" s="57" t="s">
        <v>204</v>
      </c>
      <c r="C652" s="31">
        <v>31.970969297306269</v>
      </c>
    </row>
    <row r="653" spans="2:4" s="29" customFormat="1" x14ac:dyDescent="0.25">
      <c r="B653" s="57" t="s">
        <v>130</v>
      </c>
      <c r="C653" s="31">
        <v>112.784445438581</v>
      </c>
    </row>
    <row r="654" spans="2:4" s="29" customFormat="1" x14ac:dyDescent="0.25">
      <c r="B654" s="57" t="s">
        <v>131</v>
      </c>
      <c r="C654" s="31">
        <v>70.239948513828139</v>
      </c>
    </row>
    <row r="655" spans="2:4" s="29" customFormat="1" x14ac:dyDescent="0.25">
      <c r="B655" s="57" t="s">
        <v>132</v>
      </c>
      <c r="C655" s="31">
        <v>162.70642867247912</v>
      </c>
    </row>
    <row r="656" spans="2:4" s="29" customFormat="1" x14ac:dyDescent="0.25">
      <c r="B656" s="57" t="s">
        <v>133</v>
      </c>
      <c r="C656" s="31">
        <v>115.05281551564001</v>
      </c>
      <c r="D656" s="67"/>
    </row>
    <row r="657" spans="2:5" s="29" customFormat="1" x14ac:dyDescent="0.25">
      <c r="B657" s="57" t="s">
        <v>134</v>
      </c>
      <c r="C657" s="31">
        <v>108.24282804742626</v>
      </c>
      <c r="D657" s="67"/>
    </row>
    <row r="658" spans="2:5" s="29" customFormat="1" x14ac:dyDescent="0.25">
      <c r="B658" s="57" t="s">
        <v>135</v>
      </c>
      <c r="C658" s="31">
        <v>128.13732781431713</v>
      </c>
      <c r="D658" s="67"/>
    </row>
    <row r="659" spans="2:5" s="29" customFormat="1" x14ac:dyDescent="0.25">
      <c r="B659" s="2" t="s">
        <v>59</v>
      </c>
      <c r="C659" s="32">
        <v>135.67561229061005</v>
      </c>
    </row>
    <row r="660" spans="2:5" s="29" customFormat="1" x14ac:dyDescent="0.25">
      <c r="B660" s="1" t="s">
        <v>60</v>
      </c>
      <c r="C660" s="40"/>
      <c r="D660" s="41"/>
    </row>
    <row r="661" spans="2:5" s="29" customFormat="1" x14ac:dyDescent="0.25">
      <c r="B661" s="9"/>
    </row>
    <row r="662" spans="2:5" s="29" customFormat="1" x14ac:dyDescent="0.25">
      <c r="B662" s="9" t="s">
        <v>201</v>
      </c>
    </row>
    <row r="663" spans="2:5" s="38" customFormat="1" ht="26.1" customHeight="1" x14ac:dyDescent="0.25">
      <c r="B663" s="37" t="s">
        <v>3</v>
      </c>
      <c r="C663" s="37" t="s">
        <v>141</v>
      </c>
      <c r="D663" s="37" t="s">
        <v>142</v>
      </c>
      <c r="E663" s="29"/>
    </row>
    <row r="664" spans="2:5" s="29" customFormat="1" x14ac:dyDescent="0.25">
      <c r="B664" s="27" t="s">
        <v>4</v>
      </c>
      <c r="C664" s="28" t="s">
        <v>86</v>
      </c>
      <c r="D664" s="28" t="s">
        <v>86</v>
      </c>
    </row>
    <row r="665" spans="2:5" s="29" customFormat="1" x14ac:dyDescent="0.25">
      <c r="B665" s="27" t="s">
        <v>6</v>
      </c>
      <c r="C665" s="27">
        <v>2019</v>
      </c>
      <c r="D665" s="27">
        <v>2019</v>
      </c>
    </row>
    <row r="666" spans="2:5" s="29" customFormat="1" x14ac:dyDescent="0.25">
      <c r="B666" s="57" t="s">
        <v>108</v>
      </c>
      <c r="C666" s="20">
        <v>0.76839393916835841</v>
      </c>
      <c r="D666" s="20">
        <v>0.23160606083164162</v>
      </c>
    </row>
    <row r="667" spans="2:5" s="29" customFormat="1" x14ac:dyDescent="0.25">
      <c r="B667" s="57" t="s">
        <v>109</v>
      </c>
      <c r="C667" s="20">
        <v>0.88675993005246068</v>
      </c>
      <c r="D667" s="20">
        <v>0.11324006994753935</v>
      </c>
    </row>
    <row r="668" spans="2:5" s="29" customFormat="1" x14ac:dyDescent="0.25">
      <c r="B668" s="57" t="s">
        <v>110</v>
      </c>
      <c r="C668" s="20">
        <v>0.98133634156857419</v>
      </c>
      <c r="D668" s="20">
        <v>1.8663658431425822E-2</v>
      </c>
    </row>
    <row r="669" spans="2:5" s="29" customFormat="1" x14ac:dyDescent="0.25">
      <c r="B669" s="57" t="s">
        <v>111</v>
      </c>
      <c r="C669" s="20">
        <v>0.95812137403780306</v>
      </c>
      <c r="D669" s="20">
        <v>4.187862596219695E-2</v>
      </c>
    </row>
    <row r="670" spans="2:5" s="29" customFormat="1" x14ac:dyDescent="0.25">
      <c r="B670" s="57" t="s">
        <v>112</v>
      </c>
      <c r="C670" s="20">
        <v>0.82082410846614096</v>
      </c>
      <c r="D670" s="20">
        <v>0.17917589153385907</v>
      </c>
    </row>
    <row r="671" spans="2:5" s="29" customFormat="1" x14ac:dyDescent="0.25">
      <c r="B671" s="57" t="s">
        <v>113</v>
      </c>
      <c r="C671" s="20">
        <v>0.93464150943396229</v>
      </c>
      <c r="D671" s="20">
        <v>6.5358490566037736E-2</v>
      </c>
    </row>
    <row r="672" spans="2:5" s="29" customFormat="1" x14ac:dyDescent="0.25">
      <c r="B672" s="57" t="s">
        <v>114</v>
      </c>
      <c r="C672" s="20">
        <v>0.94609904080964724</v>
      </c>
      <c r="D672" s="20">
        <v>5.3900959190352711E-2</v>
      </c>
    </row>
    <row r="673" spans="2:4" s="29" customFormat="1" x14ac:dyDescent="0.25">
      <c r="B673" s="57" t="s">
        <v>115</v>
      </c>
      <c r="C673" s="20">
        <v>0.9664906580016247</v>
      </c>
      <c r="D673" s="20">
        <v>3.3509341998375304E-2</v>
      </c>
    </row>
    <row r="674" spans="2:4" s="29" customFormat="1" x14ac:dyDescent="0.25">
      <c r="B674" s="57" t="s">
        <v>116</v>
      </c>
      <c r="C674" s="20">
        <v>0.91921031952838661</v>
      </c>
      <c r="D674" s="20">
        <v>8.0789680471613362E-2</v>
      </c>
    </row>
    <row r="675" spans="2:4" s="29" customFormat="1" x14ac:dyDescent="0.25">
      <c r="B675" s="57" t="s">
        <v>117</v>
      </c>
      <c r="C675" s="20">
        <v>0.93100097181729835</v>
      </c>
      <c r="D675" s="20">
        <v>6.8999028182701649E-2</v>
      </c>
    </row>
    <row r="676" spans="2:4" s="29" customFormat="1" x14ac:dyDescent="0.25">
      <c r="B676" s="57" t="s">
        <v>118</v>
      </c>
      <c r="C676" s="20">
        <v>0.99941333264103849</v>
      </c>
      <c r="D676" s="20">
        <v>5.8666735896159745E-4</v>
      </c>
    </row>
    <row r="677" spans="2:4" s="29" customFormat="1" x14ac:dyDescent="0.25">
      <c r="B677" s="57" t="s">
        <v>119</v>
      </c>
      <c r="C677" s="20">
        <v>0.99946039972833156</v>
      </c>
      <c r="D677" s="20">
        <v>5.396002716684771E-4</v>
      </c>
    </row>
    <row r="678" spans="2:4" s="29" customFormat="1" x14ac:dyDescent="0.25">
      <c r="B678" s="57" t="s">
        <v>120</v>
      </c>
      <c r="C678" s="20">
        <v>1</v>
      </c>
      <c r="D678" s="20">
        <v>0</v>
      </c>
    </row>
    <row r="679" spans="2:4" s="29" customFormat="1" x14ac:dyDescent="0.25">
      <c r="B679" s="57" t="s">
        <v>121</v>
      </c>
      <c r="C679" s="20">
        <v>0.9840697538056844</v>
      </c>
      <c r="D679" s="20">
        <v>1.5930246194315614E-2</v>
      </c>
    </row>
    <row r="680" spans="2:4" s="29" customFormat="1" x14ac:dyDescent="0.25">
      <c r="B680" s="57" t="s">
        <v>137</v>
      </c>
      <c r="C680" s="20">
        <v>1</v>
      </c>
      <c r="D680" s="20">
        <v>0</v>
      </c>
    </row>
    <row r="681" spans="2:4" s="29" customFormat="1" x14ac:dyDescent="0.25">
      <c r="B681" s="57" t="s">
        <v>122</v>
      </c>
      <c r="C681" s="20">
        <v>0.93867291228721983</v>
      </c>
      <c r="D681" s="20">
        <v>6.132708771278015E-2</v>
      </c>
    </row>
    <row r="682" spans="2:4" s="29" customFormat="1" x14ac:dyDescent="0.25">
      <c r="B682" s="57" t="s">
        <v>123</v>
      </c>
      <c r="C682" s="20">
        <v>0.71083783802787648</v>
      </c>
      <c r="D682" s="20">
        <v>0.28916216197212358</v>
      </c>
    </row>
    <row r="683" spans="2:4" s="29" customFormat="1" x14ac:dyDescent="0.25">
      <c r="B683" s="57" t="s">
        <v>136</v>
      </c>
      <c r="C683" s="20">
        <v>0.67907740152038698</v>
      </c>
      <c r="D683" s="20">
        <v>0.32092259847961302</v>
      </c>
    </row>
    <row r="684" spans="2:4" s="29" customFormat="1" x14ac:dyDescent="0.25">
      <c r="B684" s="57" t="s">
        <v>125</v>
      </c>
      <c r="C684" s="20">
        <v>0.94879033487470843</v>
      </c>
      <c r="D684" s="20">
        <v>5.1209665125291563E-2</v>
      </c>
    </row>
    <row r="685" spans="2:4" s="29" customFormat="1" x14ac:dyDescent="0.25">
      <c r="B685" s="57" t="s">
        <v>124</v>
      </c>
      <c r="C685" s="20"/>
      <c r="D685" s="20"/>
    </row>
    <row r="686" spans="2:4" s="29" customFormat="1" x14ac:dyDescent="0.25">
      <c r="B686" s="57" t="s">
        <v>126</v>
      </c>
      <c r="C686" s="20">
        <v>0.99131677101364135</v>
      </c>
      <c r="D686" s="20">
        <v>8.6832289863586435E-3</v>
      </c>
    </row>
    <row r="687" spans="2:4" s="29" customFormat="1" x14ac:dyDescent="0.25">
      <c r="B687" s="57" t="s">
        <v>127</v>
      </c>
      <c r="C687" s="20">
        <v>0.95881176914943111</v>
      </c>
      <c r="D687" s="20">
        <v>4.1188230850568892E-2</v>
      </c>
    </row>
    <row r="688" spans="2:4" s="29" customFormat="1" x14ac:dyDescent="0.25">
      <c r="B688" s="57" t="s">
        <v>128</v>
      </c>
      <c r="C688" s="20">
        <v>0.9785811653422003</v>
      </c>
      <c r="D688" s="20">
        <v>2.141883465779983E-2</v>
      </c>
    </row>
    <row r="689" spans="2:4" s="29" customFormat="1" x14ac:dyDescent="0.25">
      <c r="B689" s="57" t="s">
        <v>129</v>
      </c>
      <c r="C689" s="20">
        <v>0.99312438866420016</v>
      </c>
      <c r="D689" s="20">
        <v>6.8756113357997979E-3</v>
      </c>
    </row>
    <row r="690" spans="2:4" s="29" customFormat="1" x14ac:dyDescent="0.25">
      <c r="B690" s="57" t="s">
        <v>204</v>
      </c>
      <c r="C690" s="20">
        <v>0.82326713577128463</v>
      </c>
      <c r="D690" s="20">
        <v>0.17673286422871531</v>
      </c>
    </row>
    <row r="691" spans="2:4" s="29" customFormat="1" x14ac:dyDescent="0.25">
      <c r="B691" s="57" t="s">
        <v>130</v>
      </c>
      <c r="C691" s="20" t="s">
        <v>78</v>
      </c>
      <c r="D691" s="20" t="s">
        <v>78</v>
      </c>
    </row>
    <row r="692" spans="2:4" s="29" customFormat="1" x14ac:dyDescent="0.25">
      <c r="B692" s="57" t="s">
        <v>131</v>
      </c>
      <c r="C692" s="20">
        <v>0.76029663405832693</v>
      </c>
      <c r="D692" s="20">
        <v>0.2397033659416731</v>
      </c>
    </row>
    <row r="693" spans="2:4" s="29" customFormat="1" x14ac:dyDescent="0.25">
      <c r="B693" s="57" t="s">
        <v>132</v>
      </c>
      <c r="C693" s="20">
        <v>0.97595534897014891</v>
      </c>
      <c r="D693" s="20">
        <v>2.4044651029851042E-2</v>
      </c>
    </row>
    <row r="694" spans="2:4" s="29" customFormat="1" x14ac:dyDescent="0.25">
      <c r="B694" s="57" t="s">
        <v>133</v>
      </c>
      <c r="C694" s="20">
        <v>0.95765204898405965</v>
      </c>
      <c r="D694" s="20">
        <v>4.2347951015940341E-2</v>
      </c>
    </row>
    <row r="695" spans="2:4" s="29" customFormat="1" x14ac:dyDescent="0.25">
      <c r="B695" s="57" t="s">
        <v>134</v>
      </c>
      <c r="C695" s="20" t="s">
        <v>78</v>
      </c>
      <c r="D695" s="20" t="s">
        <v>78</v>
      </c>
    </row>
    <row r="696" spans="2:4" s="29" customFormat="1" x14ac:dyDescent="0.25">
      <c r="B696" s="57" t="s">
        <v>135</v>
      </c>
      <c r="C696" s="20">
        <v>0.97249266602532425</v>
      </c>
      <c r="D696" s="20">
        <v>2.7507333974675759E-2</v>
      </c>
    </row>
    <row r="697" spans="2:4" s="29" customFormat="1" x14ac:dyDescent="0.25">
      <c r="B697" s="2" t="s">
        <v>59</v>
      </c>
      <c r="C697" s="36">
        <v>0.94134803161605252</v>
      </c>
      <c r="D697" s="36">
        <v>5.8651968383947505E-2</v>
      </c>
    </row>
    <row r="698" spans="2:4" s="29" customFormat="1" x14ac:dyDescent="0.25">
      <c r="B698" s="1" t="s">
        <v>60</v>
      </c>
      <c r="C698" s="40"/>
      <c r="D698" s="41"/>
    </row>
    <row r="699" spans="2:4" s="29" customFormat="1" x14ac:dyDescent="0.25">
      <c r="B699" s="9"/>
    </row>
    <row r="700" spans="2:4" s="29" customFormat="1" x14ac:dyDescent="0.25">
      <c r="B700" s="9" t="s">
        <v>189</v>
      </c>
    </row>
    <row r="701" spans="2:4" s="38" customFormat="1" x14ac:dyDescent="0.25">
      <c r="B701" s="37" t="s">
        <v>3</v>
      </c>
      <c r="C701" s="37" t="s">
        <v>89</v>
      </c>
      <c r="D701" s="37" t="s">
        <v>90</v>
      </c>
    </row>
    <row r="702" spans="2:4" s="29" customFormat="1" x14ac:dyDescent="0.25">
      <c r="B702" s="27" t="s">
        <v>4</v>
      </c>
      <c r="C702" s="28" t="s">
        <v>91</v>
      </c>
      <c r="D702" s="28" t="s">
        <v>91</v>
      </c>
    </row>
    <row r="703" spans="2:4" s="29" customFormat="1" x14ac:dyDescent="0.25">
      <c r="B703" s="27" t="s">
        <v>6</v>
      </c>
      <c r="C703" s="27">
        <v>2019</v>
      </c>
      <c r="D703" s="27">
        <v>2019</v>
      </c>
    </row>
    <row r="704" spans="2:4" s="29" customFormat="1" x14ac:dyDescent="0.25">
      <c r="B704" s="57" t="s">
        <v>108</v>
      </c>
      <c r="C704" s="20">
        <v>0.68934107076138473</v>
      </c>
      <c r="D704" s="20">
        <v>0.31065892923861521</v>
      </c>
    </row>
    <row r="705" spans="2:4" s="29" customFormat="1" x14ac:dyDescent="0.25">
      <c r="B705" s="57" t="s">
        <v>109</v>
      </c>
      <c r="C705" s="20">
        <v>0.96044269604112498</v>
      </c>
      <c r="D705" s="20">
        <v>3.9557303958875044E-2</v>
      </c>
    </row>
    <row r="706" spans="2:4" s="29" customFormat="1" x14ac:dyDescent="0.25">
      <c r="B706" s="57" t="s">
        <v>110</v>
      </c>
      <c r="C706" s="20">
        <v>0.95388129662189369</v>
      </c>
      <c r="D706" s="20">
        <v>4.6118703378106231E-2</v>
      </c>
    </row>
    <row r="707" spans="2:4" s="29" customFormat="1" x14ac:dyDescent="0.25">
      <c r="B707" s="57" t="s">
        <v>111</v>
      </c>
      <c r="C707" s="20">
        <v>0.99624708937193029</v>
      </c>
      <c r="D707" s="20">
        <v>3.7529106280697216E-3</v>
      </c>
    </row>
    <row r="708" spans="2:4" s="29" customFormat="1" x14ac:dyDescent="0.25">
      <c r="B708" s="57" t="s">
        <v>112</v>
      </c>
      <c r="C708" s="20">
        <v>0.91679838732578089</v>
      </c>
      <c r="D708" s="20">
        <v>8.32016126742193E-2</v>
      </c>
    </row>
    <row r="709" spans="2:4" s="29" customFormat="1" x14ac:dyDescent="0.25">
      <c r="B709" s="57" t="s">
        <v>113</v>
      </c>
      <c r="C709" s="20" t="s">
        <v>78</v>
      </c>
      <c r="D709" s="20" t="s">
        <v>78</v>
      </c>
    </row>
    <row r="710" spans="2:4" s="29" customFormat="1" x14ac:dyDescent="0.25">
      <c r="B710" s="57" t="s">
        <v>114</v>
      </c>
      <c r="C710" s="20">
        <v>0.97168367081269291</v>
      </c>
      <c r="D710" s="20">
        <v>2.8316329187307119E-2</v>
      </c>
    </row>
    <row r="711" spans="2:4" s="29" customFormat="1" x14ac:dyDescent="0.25">
      <c r="B711" s="57" t="s">
        <v>115</v>
      </c>
      <c r="C711" s="20">
        <v>0.97524415789330499</v>
      </c>
      <c r="D711" s="20">
        <v>2.4755842106694959E-2</v>
      </c>
    </row>
    <row r="712" spans="2:4" s="29" customFormat="1" x14ac:dyDescent="0.25">
      <c r="B712" s="57" t="s">
        <v>116</v>
      </c>
      <c r="C712" s="20">
        <v>0.67809695907832657</v>
      </c>
      <c r="D712" s="20">
        <v>0.32190304092167343</v>
      </c>
    </row>
    <row r="713" spans="2:4" s="29" customFormat="1" x14ac:dyDescent="0.25">
      <c r="B713" s="57" t="s">
        <v>117</v>
      </c>
      <c r="C713" s="20">
        <v>0.82242990654205606</v>
      </c>
      <c r="D713" s="20">
        <v>0.17757009345794392</v>
      </c>
    </row>
    <row r="714" spans="2:4" s="29" customFormat="1" x14ac:dyDescent="0.25">
      <c r="B714" s="57" t="s">
        <v>118</v>
      </c>
      <c r="C714" s="20">
        <v>0.93547073844706796</v>
      </c>
      <c r="D714" s="20">
        <v>6.4529261552931982E-2</v>
      </c>
    </row>
    <row r="715" spans="2:4" s="29" customFormat="1" x14ac:dyDescent="0.25">
      <c r="B715" s="57" t="s">
        <v>119</v>
      </c>
      <c r="C715" s="20">
        <v>0.99943536831889734</v>
      </c>
      <c r="D715" s="20">
        <v>5.6463168110266484E-4</v>
      </c>
    </row>
    <row r="716" spans="2:4" s="29" customFormat="1" x14ac:dyDescent="0.25">
      <c r="B716" s="57" t="s">
        <v>120</v>
      </c>
      <c r="C716" s="20">
        <v>0.9991281825697188</v>
      </c>
      <c r="D716" s="20">
        <v>8.7181743028115065E-4</v>
      </c>
    </row>
    <row r="717" spans="2:4" s="29" customFormat="1" x14ac:dyDescent="0.25">
      <c r="B717" s="57" t="s">
        <v>121</v>
      </c>
      <c r="C717" s="20">
        <v>0.72834384274394948</v>
      </c>
      <c r="D717" s="20">
        <v>0.27165615725605058</v>
      </c>
    </row>
    <row r="718" spans="2:4" s="29" customFormat="1" x14ac:dyDescent="0.25">
      <c r="B718" s="57" t="s">
        <v>137</v>
      </c>
      <c r="C718" s="20">
        <v>1</v>
      </c>
      <c r="D718" s="20">
        <v>0</v>
      </c>
    </row>
    <row r="719" spans="2:4" s="29" customFormat="1" x14ac:dyDescent="0.25">
      <c r="B719" s="57" t="s">
        <v>122</v>
      </c>
      <c r="C719" s="20">
        <v>0.94888109371248286</v>
      </c>
      <c r="D719" s="20">
        <v>5.1118906287517148E-2</v>
      </c>
    </row>
    <row r="720" spans="2:4" s="29" customFormat="1" x14ac:dyDescent="0.25">
      <c r="B720" s="57" t="s">
        <v>123</v>
      </c>
      <c r="C720" s="20">
        <v>0.89700518703691468</v>
      </c>
      <c r="D720" s="20">
        <v>0.10299481296308527</v>
      </c>
    </row>
    <row r="721" spans="2:4" s="29" customFormat="1" x14ac:dyDescent="0.25">
      <c r="B721" s="57" t="s">
        <v>136</v>
      </c>
      <c r="C721" s="20">
        <v>0.98671978751660028</v>
      </c>
      <c r="D721" s="20">
        <v>1.3280212483399735E-2</v>
      </c>
    </row>
    <row r="722" spans="2:4" s="29" customFormat="1" x14ac:dyDescent="0.25">
      <c r="B722" s="57" t="s">
        <v>125</v>
      </c>
      <c r="C722" s="20">
        <v>0.99984173005953247</v>
      </c>
      <c r="D722" s="20">
        <v>1.5826994046751856E-4</v>
      </c>
    </row>
    <row r="723" spans="2:4" s="29" customFormat="1" x14ac:dyDescent="0.25">
      <c r="B723" s="57" t="s">
        <v>124</v>
      </c>
      <c r="C723" s="20"/>
      <c r="D723" s="20"/>
    </row>
    <row r="724" spans="2:4" s="29" customFormat="1" x14ac:dyDescent="0.25">
      <c r="B724" s="57" t="s">
        <v>126</v>
      </c>
      <c r="C724" s="20">
        <v>0.99747156331743658</v>
      </c>
      <c r="D724" s="20">
        <v>2.5284366825634574E-3</v>
      </c>
    </row>
    <row r="725" spans="2:4" s="29" customFormat="1" x14ac:dyDescent="0.25">
      <c r="B725" s="57" t="s">
        <v>127</v>
      </c>
      <c r="C725" s="20">
        <v>0.93119480221504058</v>
      </c>
      <c r="D725" s="20">
        <v>6.880519778495936E-2</v>
      </c>
    </row>
    <row r="726" spans="2:4" s="29" customFormat="1" x14ac:dyDescent="0.25">
      <c r="B726" s="57" t="s">
        <v>128</v>
      </c>
      <c r="C726" s="20">
        <v>0.86927878706001482</v>
      </c>
      <c r="D726" s="20">
        <v>0.1307212129399852</v>
      </c>
    </row>
    <row r="727" spans="2:4" s="29" customFormat="1" x14ac:dyDescent="0.25">
      <c r="B727" s="57" t="s">
        <v>129</v>
      </c>
      <c r="C727" s="20">
        <v>0.93361898083268746</v>
      </c>
      <c r="D727" s="20">
        <v>6.6381019167312566E-2</v>
      </c>
    </row>
    <row r="728" spans="2:4" s="29" customFormat="1" x14ac:dyDescent="0.25">
      <c r="B728" s="57" t="s">
        <v>204</v>
      </c>
      <c r="C728" s="20">
        <v>0.78120341641894975</v>
      </c>
      <c r="D728" s="20">
        <v>0.21879658358105025</v>
      </c>
    </row>
    <row r="729" spans="2:4" s="29" customFormat="1" x14ac:dyDescent="0.25">
      <c r="B729" s="57" t="s">
        <v>130</v>
      </c>
      <c r="C729" s="20">
        <v>0.92821433052965829</v>
      </c>
      <c r="D729" s="20">
        <v>7.1785669470341762E-2</v>
      </c>
    </row>
    <row r="730" spans="2:4" s="29" customFormat="1" x14ac:dyDescent="0.25">
      <c r="B730" s="57" t="s">
        <v>131</v>
      </c>
      <c r="C730" s="20">
        <v>0.9957773453400679</v>
      </c>
      <c r="D730" s="20">
        <v>4.2226546599320649E-3</v>
      </c>
    </row>
    <row r="731" spans="2:4" s="29" customFormat="1" x14ac:dyDescent="0.25">
      <c r="B731" s="57" t="s">
        <v>132</v>
      </c>
      <c r="C731" s="20">
        <v>0.62814493715259445</v>
      </c>
      <c r="D731" s="20">
        <v>0.37185506284740555</v>
      </c>
    </row>
    <row r="732" spans="2:4" s="29" customFormat="1" x14ac:dyDescent="0.25">
      <c r="B732" s="57" t="s">
        <v>133</v>
      </c>
      <c r="C732" s="20">
        <v>0.51831620043133986</v>
      </c>
      <c r="D732" s="20">
        <v>0.4816837995686602</v>
      </c>
    </row>
    <row r="733" spans="2:4" s="29" customFormat="1" x14ac:dyDescent="0.25">
      <c r="B733" s="57" t="s">
        <v>134</v>
      </c>
      <c r="C733" s="20" t="s">
        <v>78</v>
      </c>
      <c r="D733" s="20" t="s">
        <v>78</v>
      </c>
    </row>
    <row r="734" spans="2:4" s="29" customFormat="1" x14ac:dyDescent="0.25">
      <c r="B734" s="57" t="s">
        <v>135</v>
      </c>
      <c r="C734" s="20">
        <v>0.984035797936194</v>
      </c>
      <c r="D734" s="20">
        <v>1.5964202063806009E-2</v>
      </c>
    </row>
    <row r="735" spans="2:4" s="29" customFormat="1" x14ac:dyDescent="0.25">
      <c r="B735" s="2" t="s">
        <v>59</v>
      </c>
      <c r="C735" s="36">
        <v>0.84270682871498037</v>
      </c>
      <c r="D735" s="36">
        <v>0.15729317128501955</v>
      </c>
    </row>
    <row r="736" spans="2:4" s="29" customFormat="1" x14ac:dyDescent="0.25">
      <c r="B736" s="1" t="s">
        <v>60</v>
      </c>
      <c r="C736" s="40"/>
      <c r="D736" s="41"/>
    </row>
    <row r="737" spans="2:4" s="29" customFormat="1" x14ac:dyDescent="0.25">
      <c r="B737" s="9"/>
    </row>
    <row r="738" spans="2:4" s="29" customFormat="1" x14ac:dyDescent="0.25">
      <c r="B738" s="9" t="s">
        <v>190</v>
      </c>
    </row>
    <row r="739" spans="2:4" s="38" customFormat="1" x14ac:dyDescent="0.25">
      <c r="B739" s="37" t="s">
        <v>3</v>
      </c>
      <c r="C739" s="37" t="s">
        <v>89</v>
      </c>
      <c r="D739" s="37" t="s">
        <v>90</v>
      </c>
    </row>
    <row r="740" spans="2:4" s="29" customFormat="1" x14ac:dyDescent="0.25">
      <c r="B740" s="27" t="s">
        <v>4</v>
      </c>
      <c r="C740" s="55" t="s">
        <v>86</v>
      </c>
      <c r="D740" s="55" t="s">
        <v>86</v>
      </c>
    </row>
    <row r="741" spans="2:4" s="29" customFormat="1" x14ac:dyDescent="0.25">
      <c r="B741" s="27" t="s">
        <v>6</v>
      </c>
      <c r="C741" s="27">
        <v>2019</v>
      </c>
      <c r="D741" s="27">
        <v>2019</v>
      </c>
    </row>
    <row r="742" spans="2:4" s="29" customFormat="1" x14ac:dyDescent="0.25">
      <c r="B742" s="57" t="s">
        <v>108</v>
      </c>
      <c r="C742" s="20">
        <v>0.64928142716494608</v>
      </c>
      <c r="D742" s="20">
        <v>0.35071857283505392</v>
      </c>
    </row>
    <row r="743" spans="2:4" s="29" customFormat="1" x14ac:dyDescent="0.25">
      <c r="B743" s="57" t="s">
        <v>109</v>
      </c>
      <c r="C743" s="20">
        <v>0.90340577899908403</v>
      </c>
      <c r="D743" s="20">
        <v>9.6594221000915984E-2</v>
      </c>
    </row>
    <row r="744" spans="2:4" s="29" customFormat="1" x14ac:dyDescent="0.25">
      <c r="B744" s="57" t="s">
        <v>110</v>
      </c>
      <c r="C744" s="20">
        <v>0.98116899863960039</v>
      </c>
      <c r="D744" s="20">
        <v>1.8831001360399575E-2</v>
      </c>
    </row>
    <row r="745" spans="2:4" s="29" customFormat="1" x14ac:dyDescent="0.25">
      <c r="B745" s="57" t="s">
        <v>111</v>
      </c>
      <c r="C745" s="20">
        <v>0.98680982513493254</v>
      </c>
      <c r="D745" s="20">
        <v>1.3190174865067482E-2</v>
      </c>
    </row>
    <row r="746" spans="2:4" s="29" customFormat="1" x14ac:dyDescent="0.25">
      <c r="B746" s="57" t="s">
        <v>112</v>
      </c>
      <c r="C746" s="20">
        <v>0.86413920553309054</v>
      </c>
      <c r="D746" s="20">
        <v>0.13586079446690941</v>
      </c>
    </row>
    <row r="747" spans="2:4" s="29" customFormat="1" x14ac:dyDescent="0.25">
      <c r="B747" s="57" t="s">
        <v>113</v>
      </c>
      <c r="C747" s="20" t="s">
        <v>78</v>
      </c>
      <c r="D747" s="20" t="s">
        <v>78</v>
      </c>
    </row>
    <row r="748" spans="2:4" s="29" customFormat="1" x14ac:dyDescent="0.25">
      <c r="B748" s="57" t="s">
        <v>114</v>
      </c>
      <c r="C748" s="20">
        <v>0.94609904080964724</v>
      </c>
      <c r="D748" s="20">
        <v>5.3900959190352711E-2</v>
      </c>
    </row>
    <row r="749" spans="2:4" s="29" customFormat="1" x14ac:dyDescent="0.25">
      <c r="B749" s="57" t="s">
        <v>115</v>
      </c>
      <c r="C749" s="20">
        <v>0.9664906580016247</v>
      </c>
      <c r="D749" s="20">
        <v>3.3509341998375304E-2</v>
      </c>
    </row>
    <row r="750" spans="2:4" s="29" customFormat="1" x14ac:dyDescent="0.25">
      <c r="B750" s="57" t="s">
        <v>116</v>
      </c>
      <c r="C750" s="20">
        <v>0.3658333495001258</v>
      </c>
      <c r="D750" s="20">
        <v>0.6341666504998742</v>
      </c>
    </row>
    <row r="751" spans="2:4" s="29" customFormat="1" x14ac:dyDescent="0.25">
      <c r="B751" s="57" t="s">
        <v>117</v>
      </c>
      <c r="C751" s="20">
        <v>0.56073858114674446</v>
      </c>
      <c r="D751" s="20">
        <v>0.43926141885325559</v>
      </c>
    </row>
    <row r="752" spans="2:4" s="29" customFormat="1" x14ac:dyDescent="0.25">
      <c r="B752" s="57" t="s">
        <v>118</v>
      </c>
      <c r="C752" s="20">
        <v>0.9378259335826854</v>
      </c>
      <c r="D752" s="20">
        <v>6.2174066417314593E-2</v>
      </c>
    </row>
    <row r="753" spans="2:4" s="29" customFormat="1" x14ac:dyDescent="0.25">
      <c r="B753" s="57" t="s">
        <v>119</v>
      </c>
      <c r="C753" s="20">
        <v>0.9986931466431318</v>
      </c>
      <c r="D753" s="20">
        <v>1.3068533568682068E-3</v>
      </c>
    </row>
    <row r="754" spans="2:4" s="29" customFormat="1" x14ac:dyDescent="0.25">
      <c r="B754" s="57" t="s">
        <v>120</v>
      </c>
      <c r="C754" s="20">
        <v>1</v>
      </c>
      <c r="D754" s="20">
        <v>0</v>
      </c>
    </row>
    <row r="755" spans="2:4" s="29" customFormat="1" x14ac:dyDescent="0.25">
      <c r="B755" s="57" t="s">
        <v>121</v>
      </c>
      <c r="C755" s="20">
        <v>0.55706365469748143</v>
      </c>
      <c r="D755" s="20">
        <v>0.44293634530251857</v>
      </c>
    </row>
    <row r="756" spans="2:4" s="29" customFormat="1" x14ac:dyDescent="0.25">
      <c r="B756" s="57" t="s">
        <v>137</v>
      </c>
      <c r="C756" s="20">
        <v>1</v>
      </c>
      <c r="D756" s="20">
        <v>0</v>
      </c>
    </row>
    <row r="757" spans="2:4" s="29" customFormat="1" x14ac:dyDescent="0.25">
      <c r="B757" s="57" t="s">
        <v>122</v>
      </c>
      <c r="C757" s="20">
        <v>0.93674988948805404</v>
      </c>
      <c r="D757" s="20">
        <v>6.3250110511946012E-2</v>
      </c>
    </row>
    <row r="758" spans="2:4" s="29" customFormat="1" x14ac:dyDescent="0.25">
      <c r="B758" s="57" t="s">
        <v>123</v>
      </c>
      <c r="C758" s="20">
        <v>0.71083783802787648</v>
      </c>
      <c r="D758" s="20">
        <v>0.28916216197212358</v>
      </c>
    </row>
    <row r="759" spans="2:4" s="29" customFormat="1" x14ac:dyDescent="0.25">
      <c r="B759" s="57" t="s">
        <v>136</v>
      </c>
      <c r="C759" s="20" t="s">
        <v>78</v>
      </c>
      <c r="D759" s="20" t="s">
        <v>78</v>
      </c>
    </row>
    <row r="760" spans="2:4" s="29" customFormat="1" x14ac:dyDescent="0.25">
      <c r="B760" s="57" t="s">
        <v>125</v>
      </c>
      <c r="C760" s="20">
        <v>0.99984438339164172</v>
      </c>
      <c r="D760" s="20">
        <v>1.5561660835832988E-4</v>
      </c>
    </row>
    <row r="761" spans="2:4" s="29" customFormat="1" x14ac:dyDescent="0.25">
      <c r="B761" s="57" t="s">
        <v>124</v>
      </c>
      <c r="C761" s="20"/>
      <c r="D761" s="20"/>
    </row>
    <row r="762" spans="2:4" s="29" customFormat="1" x14ac:dyDescent="0.25">
      <c r="B762" s="57" t="s">
        <v>126</v>
      </c>
      <c r="C762" s="20">
        <v>0.99844905513809645</v>
      </c>
      <c r="D762" s="20">
        <v>1.5509448619035436E-3</v>
      </c>
    </row>
    <row r="763" spans="2:4" s="29" customFormat="1" x14ac:dyDescent="0.25">
      <c r="B763" s="57" t="s">
        <v>127</v>
      </c>
      <c r="C763" s="20">
        <v>0.88716179394771011</v>
      </c>
      <c r="D763" s="20">
        <v>0.11283820605228989</v>
      </c>
    </row>
    <row r="764" spans="2:4" s="29" customFormat="1" x14ac:dyDescent="0.25">
      <c r="B764" s="57" t="s">
        <v>128</v>
      </c>
      <c r="C764" s="20">
        <v>0.85151243296948098</v>
      </c>
      <c r="D764" s="20">
        <v>0.14848756703051907</v>
      </c>
    </row>
    <row r="765" spans="2:4" s="29" customFormat="1" x14ac:dyDescent="0.25">
      <c r="B765" s="57" t="s">
        <v>129</v>
      </c>
      <c r="C765" s="20">
        <v>0.99312438866420016</v>
      </c>
      <c r="D765" s="20">
        <v>6.8756113357997979E-3</v>
      </c>
    </row>
    <row r="766" spans="2:4" s="29" customFormat="1" x14ac:dyDescent="0.25">
      <c r="B766" s="57" t="s">
        <v>204</v>
      </c>
      <c r="C766" s="20">
        <v>0.78377822065700398</v>
      </c>
      <c r="D766" s="20">
        <v>0.21622177934299602</v>
      </c>
    </row>
    <row r="767" spans="2:4" s="29" customFormat="1" x14ac:dyDescent="0.25">
      <c r="B767" s="57" t="s">
        <v>130</v>
      </c>
      <c r="C767" s="20" t="s">
        <v>78</v>
      </c>
      <c r="D767" s="20" t="s">
        <v>78</v>
      </c>
    </row>
    <row r="768" spans="2:4" s="29" customFormat="1" x14ac:dyDescent="0.25">
      <c r="B768" s="57" t="s">
        <v>131</v>
      </c>
      <c r="C768" s="20">
        <v>0.98562097882430444</v>
      </c>
      <c r="D768" s="20">
        <v>1.4379021175695511E-2</v>
      </c>
    </row>
    <row r="769" spans="2:5" s="29" customFormat="1" x14ac:dyDescent="0.25">
      <c r="B769" s="57" t="s">
        <v>132</v>
      </c>
      <c r="C769" s="20">
        <v>0.42515681845630454</v>
      </c>
      <c r="D769" s="20">
        <v>0.5748431815436954</v>
      </c>
    </row>
    <row r="770" spans="2:5" s="29" customFormat="1" x14ac:dyDescent="0.25">
      <c r="B770" s="57" t="s">
        <v>133</v>
      </c>
      <c r="C770" s="20">
        <v>0.53027296982965044</v>
      </c>
      <c r="D770" s="20">
        <v>0.46972703017034961</v>
      </c>
    </row>
    <row r="771" spans="2:5" s="29" customFormat="1" x14ac:dyDescent="0.25">
      <c r="B771" s="57" t="s">
        <v>134</v>
      </c>
      <c r="C771" s="20" t="s">
        <v>78</v>
      </c>
      <c r="D771" s="20" t="s">
        <v>78</v>
      </c>
    </row>
    <row r="772" spans="2:5" s="29" customFormat="1" x14ac:dyDescent="0.25">
      <c r="B772" s="57" t="s">
        <v>135</v>
      </c>
      <c r="C772" s="20">
        <v>0.96163383231201827</v>
      </c>
      <c r="D772" s="20">
        <v>3.8366167687981741E-2</v>
      </c>
    </row>
    <row r="773" spans="2:5" s="29" customFormat="1" x14ac:dyDescent="0.25">
      <c r="B773" s="2" t="s">
        <v>59</v>
      </c>
      <c r="C773" s="36">
        <v>0.6310692490053369</v>
      </c>
      <c r="D773" s="36">
        <v>0.36893075099466294</v>
      </c>
    </row>
    <row r="774" spans="2:5" s="29" customFormat="1" x14ac:dyDescent="0.25">
      <c r="B774" s="1" t="s">
        <v>60</v>
      </c>
      <c r="C774" s="40"/>
      <c r="D774" s="41"/>
    </row>
    <row r="775" spans="2:5" s="29" customFormat="1" x14ac:dyDescent="0.25">
      <c r="B775" s="9"/>
    </row>
    <row r="776" spans="2:5" s="29" customFormat="1" x14ac:dyDescent="0.25">
      <c r="B776" s="9" t="s">
        <v>191</v>
      </c>
    </row>
    <row r="777" spans="2:5" s="38" customFormat="1" ht="26.1" customHeight="1" x14ac:dyDescent="0.25">
      <c r="B777" s="37" t="s">
        <v>3</v>
      </c>
      <c r="C777" s="37" t="s">
        <v>34</v>
      </c>
      <c r="D777" s="37" t="s">
        <v>39</v>
      </c>
      <c r="E777" s="37" t="s">
        <v>35</v>
      </c>
    </row>
    <row r="778" spans="2:5" s="29" customFormat="1" x14ac:dyDescent="0.25">
      <c r="B778" s="27" t="s">
        <v>4</v>
      </c>
      <c r="C778" s="55" t="s">
        <v>86</v>
      </c>
      <c r="D778" s="55" t="s">
        <v>86</v>
      </c>
      <c r="E778" s="55" t="s">
        <v>86</v>
      </c>
    </row>
    <row r="779" spans="2:5" s="29" customFormat="1" x14ac:dyDescent="0.25">
      <c r="B779" s="27" t="s">
        <v>6</v>
      </c>
      <c r="C779" s="27">
        <v>2019</v>
      </c>
      <c r="D779" s="27">
        <v>2019</v>
      </c>
      <c r="E779" s="27">
        <v>2019</v>
      </c>
    </row>
    <row r="780" spans="2:5" s="29" customFormat="1" x14ac:dyDescent="0.25">
      <c r="B780" s="57" t="s">
        <v>108</v>
      </c>
      <c r="C780" s="20">
        <v>0.86759783364665677</v>
      </c>
      <c r="D780" s="20">
        <v>5.8475519933687704E-4</v>
      </c>
      <c r="E780" s="20">
        <v>0.13181741115400639</v>
      </c>
    </row>
    <row r="781" spans="2:5" s="29" customFormat="1" x14ac:dyDescent="0.25">
      <c r="B781" s="57" t="s">
        <v>109</v>
      </c>
      <c r="C781" s="20">
        <v>0.90340577899908403</v>
      </c>
      <c r="D781" s="20">
        <v>9.6594221000915984E-2</v>
      </c>
      <c r="E781" s="20">
        <v>0</v>
      </c>
    </row>
    <row r="782" spans="2:5" s="29" customFormat="1" x14ac:dyDescent="0.25">
      <c r="B782" s="57" t="s">
        <v>110</v>
      </c>
      <c r="C782" s="20">
        <v>1</v>
      </c>
      <c r="D782" s="20">
        <v>0</v>
      </c>
      <c r="E782" s="20">
        <v>0</v>
      </c>
    </row>
    <row r="783" spans="2:5" s="29" customFormat="1" x14ac:dyDescent="0.25">
      <c r="B783" s="57" t="s">
        <v>111</v>
      </c>
      <c r="C783" s="20">
        <v>1</v>
      </c>
      <c r="D783" s="20">
        <v>0</v>
      </c>
      <c r="E783" s="20">
        <v>0</v>
      </c>
    </row>
    <row r="784" spans="2:5" s="29" customFormat="1" x14ac:dyDescent="0.25">
      <c r="B784" s="57" t="s">
        <v>112</v>
      </c>
      <c r="C784" s="20">
        <v>0.79455839569648512</v>
      </c>
      <c r="D784" s="20">
        <v>0</v>
      </c>
      <c r="E784" s="20">
        <v>0.20544160430351491</v>
      </c>
    </row>
    <row r="785" spans="2:5" s="29" customFormat="1" x14ac:dyDescent="0.25">
      <c r="B785" s="57" t="s">
        <v>113</v>
      </c>
      <c r="C785" s="20">
        <v>0.85675471698113204</v>
      </c>
      <c r="D785" s="20">
        <v>0</v>
      </c>
      <c r="E785" s="20">
        <v>0.14324528301886794</v>
      </c>
    </row>
    <row r="786" spans="2:5" s="29" customFormat="1" x14ac:dyDescent="0.25">
      <c r="B786" s="57" t="s">
        <v>114</v>
      </c>
      <c r="C786" s="20">
        <v>0.94609904080964724</v>
      </c>
      <c r="D786" s="20">
        <v>0</v>
      </c>
      <c r="E786" s="20">
        <v>5.3900959190352711E-2</v>
      </c>
    </row>
    <row r="787" spans="2:5" s="29" customFormat="1" x14ac:dyDescent="0.25">
      <c r="B787" s="57" t="s">
        <v>115</v>
      </c>
      <c r="C787" s="20">
        <v>1</v>
      </c>
      <c r="D787" s="20">
        <v>0</v>
      </c>
      <c r="E787" s="20">
        <v>0</v>
      </c>
    </row>
    <row r="788" spans="2:5" s="29" customFormat="1" x14ac:dyDescent="0.25">
      <c r="B788" s="57" t="s">
        <v>116</v>
      </c>
      <c r="C788" s="20">
        <v>0.9982485864779751</v>
      </c>
      <c r="D788" s="20">
        <v>1.751413522024883E-3</v>
      </c>
      <c r="E788" s="20">
        <v>0</v>
      </c>
    </row>
    <row r="789" spans="2:5" s="29" customFormat="1" x14ac:dyDescent="0.25">
      <c r="B789" s="57" t="s">
        <v>117</v>
      </c>
      <c r="C789" s="20">
        <v>0.82701652089407196</v>
      </c>
      <c r="D789" s="20">
        <v>7.1914480077745382E-2</v>
      </c>
      <c r="E789" s="20">
        <v>0.1010689990281827</v>
      </c>
    </row>
    <row r="790" spans="2:5" s="29" customFormat="1" x14ac:dyDescent="0.25">
      <c r="B790" s="57" t="s">
        <v>118</v>
      </c>
      <c r="C790" s="20">
        <v>0.95646591618391497</v>
      </c>
      <c r="D790" s="20">
        <v>0</v>
      </c>
      <c r="E790" s="20">
        <v>4.3534083816084937E-2</v>
      </c>
    </row>
    <row r="791" spans="2:5" s="29" customFormat="1" x14ac:dyDescent="0.25">
      <c r="B791" s="57" t="s">
        <v>119</v>
      </c>
      <c r="C791" s="20">
        <v>0.96574821759807283</v>
      </c>
      <c r="D791" s="20">
        <v>0</v>
      </c>
      <c r="E791" s="20">
        <v>3.4251782401927215E-2</v>
      </c>
    </row>
    <row r="792" spans="2:5" s="29" customFormat="1" x14ac:dyDescent="0.25">
      <c r="B792" s="57" t="s">
        <v>120</v>
      </c>
      <c r="C792" s="20">
        <v>1</v>
      </c>
      <c r="D792" s="20">
        <v>0</v>
      </c>
      <c r="E792" s="20">
        <v>0</v>
      </c>
    </row>
    <row r="793" spans="2:5" s="29" customFormat="1" x14ac:dyDescent="0.25">
      <c r="B793" s="57" t="s">
        <v>121</v>
      </c>
      <c r="C793" s="20">
        <v>0.84047751484674382</v>
      </c>
      <c r="D793" s="20">
        <v>5.5661343006951098E-3</v>
      </c>
      <c r="E793" s="20">
        <v>0.1539563508525611</v>
      </c>
    </row>
    <row r="794" spans="2:5" s="29" customFormat="1" x14ac:dyDescent="0.25">
      <c r="B794" s="57" t="s">
        <v>137</v>
      </c>
      <c r="C794" s="20">
        <v>1</v>
      </c>
      <c r="D794" s="20">
        <v>0</v>
      </c>
      <c r="E794" s="20">
        <v>0</v>
      </c>
    </row>
    <row r="795" spans="2:5" s="29" customFormat="1" x14ac:dyDescent="0.25">
      <c r="B795" s="57" t="s">
        <v>122</v>
      </c>
      <c r="C795" s="20">
        <v>0.93612859955969185</v>
      </c>
      <c r="D795" s="20">
        <v>3.4450526527682036E-4</v>
      </c>
      <c r="E795" s="20">
        <v>6.352689517503135E-2</v>
      </c>
    </row>
    <row r="796" spans="2:5" s="29" customFormat="1" x14ac:dyDescent="0.25">
      <c r="B796" s="57" t="s">
        <v>123</v>
      </c>
      <c r="C796" s="20">
        <v>1</v>
      </c>
      <c r="D796" s="20">
        <v>0</v>
      </c>
      <c r="E796" s="20">
        <v>0</v>
      </c>
    </row>
    <row r="797" spans="2:5" s="29" customFormat="1" x14ac:dyDescent="0.25">
      <c r="B797" s="57" t="s">
        <v>136</v>
      </c>
      <c r="C797" s="20">
        <v>1</v>
      </c>
      <c r="D797" s="20">
        <v>0</v>
      </c>
      <c r="E797" s="20">
        <v>0</v>
      </c>
    </row>
    <row r="798" spans="2:5" s="29" customFormat="1" x14ac:dyDescent="0.25">
      <c r="B798" s="57" t="s">
        <v>125</v>
      </c>
      <c r="C798" s="20">
        <v>0.94501254903660903</v>
      </c>
      <c r="D798" s="20">
        <v>4.9353319205513238E-2</v>
      </c>
      <c r="E798" s="20">
        <v>5.6341317578777386E-3</v>
      </c>
    </row>
    <row r="799" spans="2:5" s="29" customFormat="1" x14ac:dyDescent="0.25">
      <c r="B799" s="57" t="s">
        <v>124</v>
      </c>
      <c r="C799" s="20" t="s">
        <v>78</v>
      </c>
      <c r="D799" s="20" t="s">
        <v>78</v>
      </c>
      <c r="E799" s="20" t="s">
        <v>78</v>
      </c>
    </row>
    <row r="800" spans="2:5" s="29" customFormat="1" x14ac:dyDescent="0.25">
      <c r="B800" s="57" t="s">
        <v>126</v>
      </c>
      <c r="C800" s="20">
        <v>0.89399101494738442</v>
      </c>
      <c r="D800" s="20">
        <v>7.8591314382860707E-3</v>
      </c>
      <c r="E800" s="20">
        <v>9.8149853614329527E-2</v>
      </c>
    </row>
    <row r="801" spans="2:5" s="29" customFormat="1" x14ac:dyDescent="0.25">
      <c r="B801" s="57" t="s">
        <v>127</v>
      </c>
      <c r="C801" s="20">
        <v>0.57641112348022383</v>
      </c>
      <c r="D801" s="20">
        <v>3.7728107984034793E-3</v>
      </c>
      <c r="E801" s="20">
        <v>0.41981606572137276</v>
      </c>
    </row>
    <row r="802" spans="2:5" s="29" customFormat="1" x14ac:dyDescent="0.25">
      <c r="B802" s="57" t="s">
        <v>128</v>
      </c>
      <c r="C802" s="20">
        <v>0.90480489447456047</v>
      </c>
      <c r="D802" s="20">
        <v>0</v>
      </c>
      <c r="E802" s="20">
        <v>9.5195105525439555E-2</v>
      </c>
    </row>
    <row r="803" spans="2:5" s="29" customFormat="1" x14ac:dyDescent="0.25">
      <c r="B803" s="57" t="s">
        <v>129</v>
      </c>
      <c r="C803" s="20">
        <v>0.89530907809577009</v>
      </c>
      <c r="D803" s="20">
        <v>0</v>
      </c>
      <c r="E803" s="20">
        <v>0.10469092190422988</v>
      </c>
    </row>
    <row r="804" spans="2:5" s="29" customFormat="1" x14ac:dyDescent="0.25">
      <c r="B804" s="57" t="s">
        <v>204</v>
      </c>
      <c r="C804" s="20">
        <v>1</v>
      </c>
      <c r="D804" s="20">
        <v>0</v>
      </c>
      <c r="E804" s="20">
        <v>0</v>
      </c>
    </row>
    <row r="805" spans="2:5" s="29" customFormat="1" x14ac:dyDescent="0.25">
      <c r="B805" s="57" t="s">
        <v>130</v>
      </c>
      <c r="C805" s="20">
        <v>0.95569267837064731</v>
      </c>
      <c r="D805" s="20">
        <v>0</v>
      </c>
      <c r="E805" s="20">
        <v>4.4307321629352733E-2</v>
      </c>
    </row>
    <row r="806" spans="2:5" s="29" customFormat="1" x14ac:dyDescent="0.25">
      <c r="B806" s="57" t="s">
        <v>131</v>
      </c>
      <c r="C806" s="20">
        <v>1</v>
      </c>
      <c r="D806" s="20">
        <v>0</v>
      </c>
      <c r="E806" s="20">
        <v>0</v>
      </c>
    </row>
    <row r="807" spans="2:5" s="29" customFormat="1" x14ac:dyDescent="0.25">
      <c r="B807" s="57" t="s">
        <v>132</v>
      </c>
      <c r="C807" s="20">
        <v>1</v>
      </c>
      <c r="D807" s="20">
        <v>0</v>
      </c>
      <c r="E807" s="20">
        <v>0</v>
      </c>
    </row>
    <row r="808" spans="2:5" s="29" customFormat="1" x14ac:dyDescent="0.25">
      <c r="B808" s="57" t="s">
        <v>133</v>
      </c>
      <c r="C808" s="20">
        <v>0.54297587582951357</v>
      </c>
      <c r="D808" s="20">
        <v>0.30464646192789219</v>
      </c>
      <c r="E808" s="20">
        <v>0.15237766224259425</v>
      </c>
    </row>
    <row r="809" spans="2:5" s="29" customFormat="1" x14ac:dyDescent="0.25">
      <c r="B809" s="57" t="s">
        <v>134</v>
      </c>
      <c r="C809" s="20">
        <v>0.87376739568477713</v>
      </c>
      <c r="D809" s="20">
        <v>0</v>
      </c>
      <c r="E809" s="20">
        <v>0.1262326043152229</v>
      </c>
    </row>
    <row r="810" spans="2:5" s="29" customFormat="1" x14ac:dyDescent="0.25">
      <c r="B810" s="57" t="s">
        <v>135</v>
      </c>
      <c r="C810" s="20">
        <v>6.9463056858665292E-3</v>
      </c>
      <c r="D810" s="20">
        <v>0.39963113923436888</v>
      </c>
      <c r="E810" s="20">
        <v>0.59235304101449671</v>
      </c>
    </row>
    <row r="811" spans="2:5" s="29" customFormat="1" x14ac:dyDescent="0.25">
      <c r="B811" s="2" t="s">
        <v>59</v>
      </c>
      <c r="C811" s="36">
        <v>0.76768063793819397</v>
      </c>
      <c r="D811" s="36">
        <v>7.86644999937888E-2</v>
      </c>
      <c r="E811" s="36">
        <v>0.15365486206801754</v>
      </c>
    </row>
    <row r="812" spans="2:5" s="29" customFormat="1" x14ac:dyDescent="0.25">
      <c r="B812" s="1" t="s">
        <v>60</v>
      </c>
      <c r="C812" s="40"/>
      <c r="D812" s="41"/>
    </row>
    <row r="813" spans="2:5" s="29" customFormat="1" x14ac:dyDescent="0.25">
      <c r="B813" s="9"/>
    </row>
    <row r="814" spans="2:5" s="29" customFormat="1" x14ac:dyDescent="0.25">
      <c r="B814" s="9" t="s">
        <v>192</v>
      </c>
    </row>
    <row r="815" spans="2:5" s="38" customFormat="1" ht="26.1" customHeight="1" x14ac:dyDescent="0.25">
      <c r="B815" s="37" t="s">
        <v>3</v>
      </c>
      <c r="C815" s="37" t="s">
        <v>34</v>
      </c>
      <c r="D815" s="37" t="s">
        <v>39</v>
      </c>
      <c r="E815" s="37" t="s">
        <v>35</v>
      </c>
    </row>
    <row r="816" spans="2:5" s="29" customFormat="1" x14ac:dyDescent="0.25">
      <c r="B816" s="27" t="s">
        <v>4</v>
      </c>
      <c r="C816" s="28" t="s">
        <v>91</v>
      </c>
      <c r="D816" s="28" t="s">
        <v>91</v>
      </c>
      <c r="E816" s="28" t="s">
        <v>91</v>
      </c>
    </row>
    <row r="817" spans="2:5" s="29" customFormat="1" x14ac:dyDescent="0.25">
      <c r="B817" s="27" t="s">
        <v>6</v>
      </c>
      <c r="C817" s="27">
        <v>2019</v>
      </c>
      <c r="D817" s="27">
        <v>2019</v>
      </c>
      <c r="E817" s="27">
        <v>2019</v>
      </c>
    </row>
    <row r="818" spans="2:5" s="29" customFormat="1" x14ac:dyDescent="0.25">
      <c r="B818" s="57" t="s">
        <v>108</v>
      </c>
      <c r="C818" s="20">
        <v>0.84636373666166609</v>
      </c>
      <c r="D818" s="20">
        <v>3.7200303356636996E-3</v>
      </c>
      <c r="E818" s="20">
        <v>0.14991623300267026</v>
      </c>
    </row>
    <row r="819" spans="2:5" s="29" customFormat="1" x14ac:dyDescent="0.25">
      <c r="B819" s="57" t="s">
        <v>109</v>
      </c>
      <c r="C819" s="20">
        <v>0.96044269604112498</v>
      </c>
      <c r="D819" s="20">
        <v>3.9557303958875044E-2</v>
      </c>
      <c r="E819" s="20">
        <v>0</v>
      </c>
    </row>
    <row r="820" spans="2:5" s="29" customFormat="1" x14ac:dyDescent="0.25">
      <c r="B820" s="57" t="s">
        <v>110</v>
      </c>
      <c r="C820" s="20">
        <v>1</v>
      </c>
      <c r="D820" s="20">
        <v>0</v>
      </c>
      <c r="E820" s="20">
        <v>0</v>
      </c>
    </row>
    <row r="821" spans="2:5" s="29" customFormat="1" x14ac:dyDescent="0.25">
      <c r="B821" s="57" t="s">
        <v>111</v>
      </c>
      <c r="C821" s="20">
        <v>1</v>
      </c>
      <c r="D821" s="20">
        <v>0</v>
      </c>
      <c r="E821" s="20">
        <v>0</v>
      </c>
    </row>
    <row r="822" spans="2:5" s="29" customFormat="1" x14ac:dyDescent="0.25">
      <c r="B822" s="57" t="s">
        <v>112</v>
      </c>
      <c r="C822" s="20">
        <v>0.90772121710704579</v>
      </c>
      <c r="D822" s="20">
        <v>0</v>
      </c>
      <c r="E822" s="20">
        <v>9.2278782892954228E-2</v>
      </c>
    </row>
    <row r="823" spans="2:5" s="29" customFormat="1" x14ac:dyDescent="0.25">
      <c r="B823" s="57" t="s">
        <v>113</v>
      </c>
      <c r="C823" s="20">
        <v>0.65236884287659846</v>
      </c>
      <c r="D823" s="20">
        <v>0</v>
      </c>
      <c r="E823" s="20">
        <v>0.34763115712340159</v>
      </c>
    </row>
    <row r="824" spans="2:5" s="29" customFormat="1" x14ac:dyDescent="0.25">
      <c r="B824" s="57" t="s">
        <v>114</v>
      </c>
      <c r="C824" s="20">
        <v>0.97168367081269291</v>
      </c>
      <c r="D824" s="20">
        <v>0</v>
      </c>
      <c r="E824" s="20">
        <v>2.8316329187307119E-2</v>
      </c>
    </row>
    <row r="825" spans="2:5" s="29" customFormat="1" x14ac:dyDescent="0.25">
      <c r="B825" s="57" t="s">
        <v>115</v>
      </c>
      <c r="C825" s="20">
        <v>1</v>
      </c>
      <c r="D825" s="20">
        <v>0</v>
      </c>
      <c r="E825" s="20">
        <v>0</v>
      </c>
    </row>
    <row r="826" spans="2:5" s="29" customFormat="1" x14ac:dyDescent="0.25">
      <c r="B826" s="57" t="s">
        <v>116</v>
      </c>
      <c r="C826" s="20">
        <v>0.99796062470807878</v>
      </c>
      <c r="D826" s="20">
        <v>2.0393752919211725E-3</v>
      </c>
      <c r="E826" s="20">
        <v>0</v>
      </c>
    </row>
    <row r="827" spans="2:5" s="29" customFormat="1" x14ac:dyDescent="0.25">
      <c r="B827" s="57" t="s">
        <v>117</v>
      </c>
      <c r="C827" s="20">
        <v>0.69509345794392519</v>
      </c>
      <c r="D827" s="20">
        <v>0.12616822429906541</v>
      </c>
      <c r="E827" s="20">
        <v>0.17873831775700935</v>
      </c>
    </row>
    <row r="828" spans="2:5" s="29" customFormat="1" x14ac:dyDescent="0.25">
      <c r="B828" s="57" t="s">
        <v>118</v>
      </c>
      <c r="C828" s="20">
        <v>0.94649308607092453</v>
      </c>
      <c r="D828" s="20">
        <v>0</v>
      </c>
      <c r="E828" s="20">
        <v>5.3506913929075438E-2</v>
      </c>
    </row>
    <row r="829" spans="2:5" s="29" customFormat="1" x14ac:dyDescent="0.25">
      <c r="B829" s="57" t="s">
        <v>119</v>
      </c>
      <c r="C829" s="20">
        <v>0.93566593556454958</v>
      </c>
      <c r="D829" s="20">
        <v>0</v>
      </c>
      <c r="E829" s="20">
        <v>6.4334064435450394E-2</v>
      </c>
    </row>
    <row r="830" spans="2:5" s="29" customFormat="1" x14ac:dyDescent="0.25">
      <c r="B830" s="57" t="s">
        <v>120</v>
      </c>
      <c r="C830" s="20">
        <v>1</v>
      </c>
      <c r="D830" s="20">
        <v>0</v>
      </c>
      <c r="E830" s="20">
        <v>0</v>
      </c>
    </row>
    <row r="831" spans="2:5" s="29" customFormat="1" x14ac:dyDescent="0.25">
      <c r="B831" s="57" t="s">
        <v>121</v>
      </c>
      <c r="C831" s="20">
        <v>0.88342715652051551</v>
      </c>
      <c r="D831" s="20">
        <v>4.8689321943551538E-3</v>
      </c>
      <c r="E831" s="20">
        <v>0.11170391128512935</v>
      </c>
    </row>
    <row r="832" spans="2:5" s="29" customFormat="1" x14ac:dyDescent="0.25">
      <c r="B832" s="57" t="s">
        <v>137</v>
      </c>
      <c r="C832" s="20">
        <v>1</v>
      </c>
      <c r="D832" s="20">
        <v>0</v>
      </c>
      <c r="E832" s="20">
        <v>0</v>
      </c>
    </row>
    <row r="833" spans="2:5" s="29" customFormat="1" x14ac:dyDescent="0.25">
      <c r="B833" s="57" t="s">
        <v>122</v>
      </c>
      <c r="C833" s="20">
        <v>0.94180334051187753</v>
      </c>
      <c r="D833" s="20">
        <v>2.2273003921229836E-3</v>
      </c>
      <c r="E833" s="20">
        <v>5.5969359095999517E-2</v>
      </c>
    </row>
    <row r="834" spans="2:5" s="29" customFormat="1" x14ac:dyDescent="0.25">
      <c r="B834" s="57" t="s">
        <v>123</v>
      </c>
      <c r="C834" s="20">
        <v>1</v>
      </c>
      <c r="D834" s="20">
        <v>0</v>
      </c>
      <c r="E834" s="20">
        <v>0</v>
      </c>
    </row>
    <row r="835" spans="2:5" s="29" customFormat="1" x14ac:dyDescent="0.25">
      <c r="B835" s="57" t="s">
        <v>136</v>
      </c>
      <c r="C835" s="20">
        <v>1</v>
      </c>
      <c r="D835" s="20">
        <v>0</v>
      </c>
      <c r="E835" s="20">
        <v>0</v>
      </c>
    </row>
    <row r="836" spans="2:5" s="29" customFormat="1" x14ac:dyDescent="0.25">
      <c r="B836" s="57" t="s">
        <v>125</v>
      </c>
      <c r="C836" s="20">
        <v>0.82380897269117537</v>
      </c>
      <c r="D836" s="20">
        <v>0.15205156912739673</v>
      </c>
      <c r="E836" s="20">
        <v>2.4139458181427941E-2</v>
      </c>
    </row>
    <row r="837" spans="2:5" s="29" customFormat="1" x14ac:dyDescent="0.25">
      <c r="B837" s="57" t="s">
        <v>124</v>
      </c>
      <c r="C837" s="20" t="s">
        <v>78</v>
      </c>
      <c r="D837" s="20" t="s">
        <v>78</v>
      </c>
      <c r="E837" s="20" t="s">
        <v>78</v>
      </c>
    </row>
    <row r="838" spans="2:5" s="29" customFormat="1" x14ac:dyDescent="0.25">
      <c r="B838" s="57" t="s">
        <v>126</v>
      </c>
      <c r="C838" s="20">
        <v>0.8625084428275549</v>
      </c>
      <c r="D838" s="20">
        <v>6.5965585094757556E-3</v>
      </c>
      <c r="E838" s="20">
        <v>0.13089499866296933</v>
      </c>
    </row>
    <row r="839" spans="2:5" s="29" customFormat="1" x14ac:dyDescent="0.25">
      <c r="B839" s="57" t="s">
        <v>127</v>
      </c>
      <c r="C839" s="20">
        <v>0.38675143789061633</v>
      </c>
      <c r="D839" s="20">
        <v>1.4092202121783732E-2</v>
      </c>
      <c r="E839" s="20">
        <v>0.59915635998759997</v>
      </c>
    </row>
    <row r="840" spans="2:5" s="29" customFormat="1" x14ac:dyDescent="0.25">
      <c r="B840" s="57" t="s">
        <v>128</v>
      </c>
      <c r="C840" s="20">
        <v>0.94418264845831368</v>
      </c>
      <c r="D840" s="20">
        <v>0</v>
      </c>
      <c r="E840" s="20">
        <v>5.5817351541686315E-2</v>
      </c>
    </row>
    <row r="841" spans="2:5" s="29" customFormat="1" x14ac:dyDescent="0.25">
      <c r="B841" s="57" t="s">
        <v>129</v>
      </c>
      <c r="C841" s="20">
        <v>0.81667162877605903</v>
      </c>
      <c r="D841" s="20">
        <v>0</v>
      </c>
      <c r="E841" s="20">
        <v>0.18332837122394099</v>
      </c>
    </row>
    <row r="842" spans="2:5" s="29" customFormat="1" x14ac:dyDescent="0.25">
      <c r="B842" s="57" t="s">
        <v>204</v>
      </c>
      <c r="C842" s="20">
        <v>1</v>
      </c>
      <c r="D842" s="20">
        <v>0</v>
      </c>
      <c r="E842" s="20">
        <v>0</v>
      </c>
    </row>
    <row r="843" spans="2:5" s="29" customFormat="1" x14ac:dyDescent="0.25">
      <c r="B843" s="57" t="s">
        <v>130</v>
      </c>
      <c r="C843" s="20">
        <v>0.92825441726022084</v>
      </c>
      <c r="D843" s="20">
        <v>0</v>
      </c>
      <c r="E843" s="20">
        <v>7.1745555817864737E-2</v>
      </c>
    </row>
    <row r="844" spans="2:5" s="29" customFormat="1" x14ac:dyDescent="0.25">
      <c r="B844" s="57" t="s">
        <v>131</v>
      </c>
      <c r="C844" s="20">
        <v>1</v>
      </c>
      <c r="D844" s="20">
        <v>0</v>
      </c>
      <c r="E844" s="20">
        <v>0</v>
      </c>
    </row>
    <row r="845" spans="2:5" s="29" customFormat="1" x14ac:dyDescent="0.25">
      <c r="B845" s="57" t="s">
        <v>132</v>
      </c>
      <c r="C845" s="20">
        <v>1</v>
      </c>
      <c r="D845" s="20">
        <v>0</v>
      </c>
      <c r="E845" s="20">
        <v>0</v>
      </c>
    </row>
    <row r="846" spans="2:5" s="29" customFormat="1" x14ac:dyDescent="0.25">
      <c r="B846" s="57" t="s">
        <v>133</v>
      </c>
      <c r="C846" s="20">
        <v>0.55045416620751542</v>
      </c>
      <c r="D846" s="20">
        <v>0.29868708971553609</v>
      </c>
      <c r="E846" s="20">
        <v>0.15085874407694852</v>
      </c>
    </row>
    <row r="847" spans="2:5" s="29" customFormat="1" x14ac:dyDescent="0.25">
      <c r="B847" s="57" t="s">
        <v>134</v>
      </c>
      <c r="C847" s="20">
        <v>0.72340598156530578</v>
      </c>
      <c r="D847" s="20">
        <v>0</v>
      </c>
      <c r="E847" s="20">
        <v>0.27659401843469428</v>
      </c>
    </row>
    <row r="848" spans="2:5" s="29" customFormat="1" x14ac:dyDescent="0.25">
      <c r="B848" s="57" t="s">
        <v>135</v>
      </c>
      <c r="C848" s="20">
        <v>1.1521438295350092E-2</v>
      </c>
      <c r="D848" s="20">
        <v>0.45965744894877664</v>
      </c>
      <c r="E848" s="20">
        <v>0.40603725118837924</v>
      </c>
    </row>
    <row r="849" spans="2:5" s="29" customFormat="1" x14ac:dyDescent="0.25">
      <c r="B849" s="2" t="s">
        <v>59</v>
      </c>
      <c r="C849" s="36">
        <v>0.69665320432313549</v>
      </c>
      <c r="D849" s="36">
        <v>0.11786091288587922</v>
      </c>
      <c r="E849" s="36">
        <v>0.18548588279098513</v>
      </c>
    </row>
    <row r="850" spans="2:5" s="29" customFormat="1" x14ac:dyDescent="0.25">
      <c r="B850" s="1" t="s">
        <v>60</v>
      </c>
      <c r="C850" s="40"/>
      <c r="D850" s="41"/>
    </row>
    <row r="851" spans="2:5" s="29" customFormat="1" x14ac:dyDescent="0.25">
      <c r="B851" s="9"/>
    </row>
    <row r="852" spans="2:5" s="29" customFormat="1" x14ac:dyDescent="0.25">
      <c r="B852" s="9" t="s">
        <v>193</v>
      </c>
    </row>
    <row r="853" spans="2:5" s="38" customFormat="1" ht="38.25" x14ac:dyDescent="0.25">
      <c r="B853" s="37" t="s">
        <v>3</v>
      </c>
      <c r="C853" s="37" t="s">
        <v>144</v>
      </c>
      <c r="D853" s="37" t="s">
        <v>145</v>
      </c>
    </row>
    <row r="854" spans="2:5" s="29" customFormat="1" x14ac:dyDescent="0.25">
      <c r="B854" s="27" t="s">
        <v>4</v>
      </c>
      <c r="C854" s="55" t="s">
        <v>158</v>
      </c>
      <c r="D854" s="55" t="s">
        <v>166</v>
      </c>
    </row>
    <row r="855" spans="2:5" s="29" customFormat="1" x14ac:dyDescent="0.25">
      <c r="B855" s="27" t="s">
        <v>6</v>
      </c>
      <c r="C855" s="27">
        <v>2019</v>
      </c>
      <c r="D855" s="27">
        <v>2019</v>
      </c>
    </row>
    <row r="856" spans="2:5" s="29" customFormat="1" x14ac:dyDescent="0.25">
      <c r="B856" s="57" t="s">
        <v>108</v>
      </c>
      <c r="C856" s="42">
        <v>17.237767588649678</v>
      </c>
      <c r="D856" s="42">
        <v>15.495377422693846</v>
      </c>
    </row>
    <row r="857" spans="2:5" s="29" customFormat="1" x14ac:dyDescent="0.25">
      <c r="B857" s="57" t="s">
        <v>109</v>
      </c>
      <c r="C857" s="42">
        <v>27.575781721155156</v>
      </c>
      <c r="D857" s="42">
        <v>19.861770338912482</v>
      </c>
    </row>
    <row r="858" spans="2:5" s="29" customFormat="1" x14ac:dyDescent="0.25">
      <c r="B858" s="57" t="s">
        <v>110</v>
      </c>
      <c r="C858" s="42">
        <v>5.6161360524981596</v>
      </c>
      <c r="D858" s="42">
        <v>7.7830868142303178</v>
      </c>
    </row>
    <row r="859" spans="2:5" s="29" customFormat="1" x14ac:dyDescent="0.25">
      <c r="B859" s="57" t="s">
        <v>111</v>
      </c>
      <c r="C859" s="42">
        <v>6.1485713928033414</v>
      </c>
      <c r="D859" s="42">
        <v>12.855526293699667</v>
      </c>
    </row>
    <row r="860" spans="2:5" s="29" customFormat="1" x14ac:dyDescent="0.25">
      <c r="B860" s="57" t="s">
        <v>112</v>
      </c>
      <c r="C860" s="42" t="s">
        <v>78</v>
      </c>
      <c r="D860" s="42" t="s">
        <v>78</v>
      </c>
    </row>
    <row r="861" spans="2:5" s="29" customFormat="1" x14ac:dyDescent="0.25">
      <c r="B861" s="57" t="s">
        <v>113</v>
      </c>
      <c r="C861" s="42" t="s">
        <v>78</v>
      </c>
      <c r="D861" s="42" t="s">
        <v>78</v>
      </c>
    </row>
    <row r="862" spans="2:5" s="29" customFormat="1" x14ac:dyDescent="0.25">
      <c r="B862" s="57" t="s">
        <v>114</v>
      </c>
      <c r="C862" s="42">
        <v>7.270877955475636</v>
      </c>
      <c r="D862" s="42">
        <v>10.546058759849954</v>
      </c>
    </row>
    <row r="863" spans="2:5" s="29" customFormat="1" x14ac:dyDescent="0.25">
      <c r="B863" s="57" t="s">
        <v>115</v>
      </c>
      <c r="C863" s="42">
        <v>11.969857721918443</v>
      </c>
      <c r="D863" s="42">
        <v>8.9358245329000816</v>
      </c>
    </row>
    <row r="864" spans="2:5" s="29" customFormat="1" x14ac:dyDescent="0.25">
      <c r="B864" s="57" t="s">
        <v>116</v>
      </c>
      <c r="C864" s="42">
        <v>38.136142051268784</v>
      </c>
      <c r="D864" s="42">
        <v>15.34094284767974</v>
      </c>
    </row>
    <row r="865" spans="2:4" s="29" customFormat="1" x14ac:dyDescent="0.25">
      <c r="B865" s="57" t="s">
        <v>117</v>
      </c>
      <c r="C865" s="42">
        <v>19.088785046728972</v>
      </c>
      <c r="D865" s="42">
        <v>15.879494655004859</v>
      </c>
    </row>
    <row r="866" spans="2:4" s="29" customFormat="1" x14ac:dyDescent="0.25">
      <c r="B866" s="57" t="s">
        <v>118</v>
      </c>
      <c r="C866" s="42">
        <v>12.039346853302796</v>
      </c>
      <c r="D866" s="42">
        <v>9.2579509619814857</v>
      </c>
    </row>
    <row r="867" spans="2:4" s="29" customFormat="1" x14ac:dyDescent="0.25">
      <c r="B867" s="57" t="s">
        <v>119</v>
      </c>
      <c r="C867" s="42">
        <v>3.0707176268772791</v>
      </c>
      <c r="D867" s="42">
        <v>3.3032644596157841</v>
      </c>
    </row>
    <row r="868" spans="2:4" s="29" customFormat="1" x14ac:dyDescent="0.25">
      <c r="B868" s="57" t="s">
        <v>120</v>
      </c>
      <c r="C868" s="42">
        <v>18.254467976297924</v>
      </c>
      <c r="D868" s="42">
        <v>14.048532553975209</v>
      </c>
    </row>
    <row r="869" spans="2:4" s="29" customFormat="1" x14ac:dyDescent="0.25">
      <c r="B869" s="57" t="s">
        <v>121</v>
      </c>
      <c r="C869" s="42">
        <v>20.590465795443169</v>
      </c>
      <c r="D869" s="42">
        <v>12.45596613871505</v>
      </c>
    </row>
    <row r="870" spans="2:4" s="29" customFormat="1" x14ac:dyDescent="0.25">
      <c r="B870" s="57" t="s">
        <v>137</v>
      </c>
      <c r="C870" s="42">
        <v>5.3038383347644853</v>
      </c>
      <c r="D870" s="42">
        <v>13.259595836911215</v>
      </c>
    </row>
    <row r="871" spans="2:4" s="29" customFormat="1" x14ac:dyDescent="0.25">
      <c r="B871" s="57" t="s">
        <v>122</v>
      </c>
      <c r="C871" s="42">
        <v>10.799032204232647</v>
      </c>
      <c r="D871" s="42">
        <v>9.9406388537946366</v>
      </c>
    </row>
    <row r="872" spans="2:4" s="29" customFormat="1" x14ac:dyDescent="0.25">
      <c r="B872" s="57" t="s">
        <v>123</v>
      </c>
      <c r="C872" s="42">
        <v>8.2458551751174163</v>
      </c>
      <c r="D872" s="42">
        <v>12.135524169092623</v>
      </c>
    </row>
    <row r="873" spans="2:4" s="29" customFormat="1" x14ac:dyDescent="0.25">
      <c r="B873" s="57" t="s">
        <v>136</v>
      </c>
      <c r="C873" s="42">
        <v>28.86321381142098</v>
      </c>
      <c r="D873" s="42">
        <v>46.937629578438141</v>
      </c>
    </row>
    <row r="874" spans="2:4" s="29" customFormat="1" x14ac:dyDescent="0.25">
      <c r="B874" s="57" t="s">
        <v>125</v>
      </c>
      <c r="C874" s="42">
        <v>19.120559335745241</v>
      </c>
      <c r="D874" s="42">
        <v>14.843484425390454</v>
      </c>
    </row>
    <row r="875" spans="2:4" s="29" customFormat="1" x14ac:dyDescent="0.25">
      <c r="B875" s="57" t="s">
        <v>124</v>
      </c>
      <c r="C875" s="42" t="s">
        <v>78</v>
      </c>
      <c r="D875" s="42" t="s">
        <v>78</v>
      </c>
    </row>
    <row r="876" spans="2:4" s="29" customFormat="1" x14ac:dyDescent="0.25">
      <c r="B876" s="57" t="s">
        <v>126</v>
      </c>
      <c r="C876" s="42">
        <v>23.315190689473802</v>
      </c>
      <c r="D876" s="42">
        <v>26.020871354448069</v>
      </c>
    </row>
    <row r="877" spans="2:4" s="29" customFormat="1" x14ac:dyDescent="0.25">
      <c r="B877" s="57" t="s">
        <v>127</v>
      </c>
      <c r="C877" s="42">
        <v>8.0019019808118337</v>
      </c>
      <c r="D877" s="42">
        <v>6.2015869569201287</v>
      </c>
    </row>
    <row r="878" spans="2:4" s="29" customFormat="1" x14ac:dyDescent="0.25">
      <c r="B878" s="57" t="s">
        <v>128</v>
      </c>
      <c r="C878" s="42">
        <v>13.053545242943299</v>
      </c>
      <c r="D878" s="42">
        <v>7.1645967570944409</v>
      </c>
    </row>
    <row r="879" spans="2:4" s="29" customFormat="1" x14ac:dyDescent="0.25">
      <c r="B879" s="57" t="s">
        <v>129</v>
      </c>
      <c r="C879" s="42">
        <v>7.7989571581230122</v>
      </c>
      <c r="D879" s="42">
        <v>8.9478337973630442</v>
      </c>
    </row>
    <row r="880" spans="2:4" s="29" customFormat="1" x14ac:dyDescent="0.25">
      <c r="B880" s="57" t="s">
        <v>204</v>
      </c>
      <c r="C880" s="42" t="s">
        <v>78</v>
      </c>
      <c r="D880" s="42" t="s">
        <v>78</v>
      </c>
    </row>
    <row r="881" spans="2:4" s="29" customFormat="1" x14ac:dyDescent="0.25">
      <c r="B881" s="57" t="s">
        <v>130</v>
      </c>
      <c r="C881" s="42" t="s">
        <v>78</v>
      </c>
      <c r="D881" s="42" t="s">
        <v>78</v>
      </c>
    </row>
    <row r="882" spans="2:4" s="29" customFormat="1" x14ac:dyDescent="0.25">
      <c r="B882" s="57" t="s">
        <v>131</v>
      </c>
      <c r="C882" s="42" t="s">
        <v>78</v>
      </c>
      <c r="D882" s="42" t="s">
        <v>78</v>
      </c>
    </row>
    <row r="883" spans="2:4" s="29" customFormat="1" x14ac:dyDescent="0.25">
      <c r="B883" s="57" t="s">
        <v>132</v>
      </c>
      <c r="C883" s="42">
        <v>20.919081517951405</v>
      </c>
      <c r="D883" s="42">
        <v>12.856948363153242</v>
      </c>
    </row>
    <row r="884" spans="2:4" s="29" customFormat="1" x14ac:dyDescent="0.25">
      <c r="B884" s="57" t="s">
        <v>133</v>
      </c>
      <c r="C884" s="42">
        <v>12.153078412543488</v>
      </c>
      <c r="D884" s="42">
        <v>10.563043032085927</v>
      </c>
    </row>
    <row r="885" spans="2:4" s="29" customFormat="1" x14ac:dyDescent="0.25">
      <c r="B885" s="57" t="s">
        <v>134</v>
      </c>
      <c r="C885" s="42" t="s">
        <v>78</v>
      </c>
      <c r="D885" s="42" t="s">
        <v>78</v>
      </c>
    </row>
    <row r="886" spans="2:4" s="29" customFormat="1" x14ac:dyDescent="0.25">
      <c r="B886" s="57" t="s">
        <v>135</v>
      </c>
      <c r="C886" s="42">
        <v>25.565584572656086</v>
      </c>
      <c r="D886" s="42">
        <v>19.951707288373449</v>
      </c>
    </row>
    <row r="887" spans="2:4" s="29" customFormat="1" x14ac:dyDescent="0.25">
      <c r="B887" s="2" t="s">
        <v>59</v>
      </c>
      <c r="C887" s="43">
        <v>20.997219249969284</v>
      </c>
      <c r="D887" s="43">
        <v>14.811094706138144</v>
      </c>
    </row>
    <row r="888" spans="2:4" s="29" customFormat="1" x14ac:dyDescent="0.25">
      <c r="B888" s="1" t="s">
        <v>60</v>
      </c>
      <c r="C888" s="40"/>
      <c r="D888" s="41"/>
    </row>
    <row r="889" spans="2:4" s="29" customFormat="1" x14ac:dyDescent="0.25">
      <c r="B889" s="9"/>
    </row>
    <row r="890" spans="2:4" s="29" customFormat="1" x14ac:dyDescent="0.25">
      <c r="B890" s="9" t="s">
        <v>194</v>
      </c>
    </row>
    <row r="891" spans="2:4" s="38" customFormat="1" ht="40.5" customHeight="1" x14ac:dyDescent="0.25">
      <c r="B891" s="37" t="s">
        <v>3</v>
      </c>
      <c r="C891" s="37" t="s">
        <v>74</v>
      </c>
    </row>
    <row r="892" spans="2:4" s="29" customFormat="1" x14ac:dyDescent="0.25">
      <c r="B892" s="27" t="s">
        <v>4</v>
      </c>
      <c r="C892" s="55" t="s">
        <v>166</v>
      </c>
    </row>
    <row r="893" spans="2:4" s="29" customFormat="1" x14ac:dyDescent="0.25">
      <c r="B893" s="27" t="s">
        <v>6</v>
      </c>
      <c r="C893" s="27">
        <v>2019</v>
      </c>
    </row>
    <row r="894" spans="2:4" s="29" customFormat="1" x14ac:dyDescent="0.25">
      <c r="B894" s="57" t="s">
        <v>108</v>
      </c>
      <c r="C894" s="42">
        <v>7.5204915455046057</v>
      </c>
    </row>
    <row r="895" spans="2:4" s="29" customFormat="1" x14ac:dyDescent="0.25">
      <c r="B895" s="57" t="s">
        <v>109</v>
      </c>
      <c r="C895" s="42">
        <v>9.8692647181280702</v>
      </c>
    </row>
    <row r="896" spans="2:4" s="29" customFormat="1" x14ac:dyDescent="0.25">
      <c r="B896" s="57" t="s">
        <v>110</v>
      </c>
      <c r="C896" s="42">
        <v>1.5881172082999468</v>
      </c>
    </row>
    <row r="897" spans="2:3" s="29" customFormat="1" x14ac:dyDescent="0.25">
      <c r="B897" s="57" t="s">
        <v>111</v>
      </c>
      <c r="C897" s="42">
        <v>4.6078132420683859</v>
      </c>
    </row>
    <row r="898" spans="2:3" s="29" customFormat="1" x14ac:dyDescent="0.25">
      <c r="B898" s="57" t="s">
        <v>112</v>
      </c>
      <c r="C898" s="42" t="s">
        <v>78</v>
      </c>
    </row>
    <row r="899" spans="2:3" s="29" customFormat="1" x14ac:dyDescent="0.25">
      <c r="B899" s="57" t="s">
        <v>113</v>
      </c>
      <c r="C899" s="42" t="s">
        <v>78</v>
      </c>
    </row>
    <row r="900" spans="2:3" s="29" customFormat="1" x14ac:dyDescent="0.25">
      <c r="B900" s="57" t="s">
        <v>114</v>
      </c>
      <c r="C900" s="42">
        <v>5.2088316004128803</v>
      </c>
    </row>
    <row r="901" spans="2:3" s="29" customFormat="1" x14ac:dyDescent="0.25">
      <c r="B901" s="57" t="s">
        <v>115</v>
      </c>
      <c r="C901" s="42" t="s">
        <v>78</v>
      </c>
    </row>
    <row r="902" spans="2:3" s="29" customFormat="1" x14ac:dyDescent="0.25">
      <c r="B902" s="57" t="s">
        <v>116</v>
      </c>
      <c r="C902" s="42">
        <v>9.4753345631360073</v>
      </c>
    </row>
    <row r="903" spans="2:3" s="29" customFormat="1" x14ac:dyDescent="0.25">
      <c r="B903" s="57" t="s">
        <v>117</v>
      </c>
      <c r="C903" s="42">
        <v>9.8736637512147709</v>
      </c>
    </row>
    <row r="904" spans="2:3" s="29" customFormat="1" x14ac:dyDescent="0.25">
      <c r="B904" s="57" t="s">
        <v>118</v>
      </c>
      <c r="C904" s="42">
        <v>5.439703883223439</v>
      </c>
    </row>
    <row r="905" spans="2:3" s="29" customFormat="1" x14ac:dyDescent="0.25">
      <c r="B905" s="57" t="s">
        <v>119</v>
      </c>
      <c r="C905" s="42">
        <v>2.5967672928977406</v>
      </c>
    </row>
    <row r="906" spans="2:3" s="29" customFormat="1" x14ac:dyDescent="0.25">
      <c r="B906" s="57" t="s">
        <v>120</v>
      </c>
      <c r="C906" s="42">
        <v>10.349096852063012</v>
      </c>
    </row>
    <row r="907" spans="2:3" s="29" customFormat="1" x14ac:dyDescent="0.25">
      <c r="B907" s="57" t="s">
        <v>121</v>
      </c>
      <c r="C907" s="42">
        <v>7.6671656273006183</v>
      </c>
    </row>
    <row r="908" spans="2:3" s="29" customFormat="1" x14ac:dyDescent="0.25">
      <c r="B908" s="57" t="s">
        <v>137</v>
      </c>
      <c r="C908" s="42">
        <v>13.259595836911213</v>
      </c>
    </row>
    <row r="909" spans="2:3" s="29" customFormat="1" x14ac:dyDescent="0.25">
      <c r="B909" s="57" t="s">
        <v>122</v>
      </c>
      <c r="C909" s="42">
        <v>4.1937070164446126</v>
      </c>
    </row>
    <row r="910" spans="2:3" s="29" customFormat="1" x14ac:dyDescent="0.25">
      <c r="B910" s="57" t="s">
        <v>123</v>
      </c>
      <c r="C910" s="42">
        <v>5.4837217326477319</v>
      </c>
    </row>
    <row r="911" spans="2:3" s="29" customFormat="1" x14ac:dyDescent="0.25">
      <c r="B911" s="57" t="s">
        <v>136</v>
      </c>
      <c r="C911" s="42">
        <v>4.9909295093296473</v>
      </c>
    </row>
    <row r="912" spans="2:3" s="29" customFormat="1" x14ac:dyDescent="0.25">
      <c r="B912" s="57" t="s">
        <v>125</v>
      </c>
      <c r="C912" s="42" t="s">
        <v>78</v>
      </c>
    </row>
    <row r="913" spans="2:4" s="29" customFormat="1" x14ac:dyDescent="0.25">
      <c r="B913" s="57" t="s">
        <v>124</v>
      </c>
      <c r="C913" s="42" t="s">
        <v>78</v>
      </c>
    </row>
    <row r="914" spans="2:4" s="29" customFormat="1" x14ac:dyDescent="0.25">
      <c r="B914" s="57" t="s">
        <v>126</v>
      </c>
      <c r="C914" s="42">
        <v>14.963236978998637</v>
      </c>
    </row>
    <row r="915" spans="2:4" s="29" customFormat="1" x14ac:dyDescent="0.25">
      <c r="B915" s="57" t="s">
        <v>127</v>
      </c>
      <c r="C915" s="42">
        <v>3.0330394271169223</v>
      </c>
    </row>
    <row r="916" spans="2:4" s="29" customFormat="1" x14ac:dyDescent="0.25">
      <c r="B916" s="57" t="s">
        <v>128</v>
      </c>
      <c r="C916" s="42">
        <v>6.1735906892740653</v>
      </c>
    </row>
    <row r="917" spans="2:4" s="29" customFormat="1" x14ac:dyDescent="0.25">
      <c r="B917" s="57" t="s">
        <v>129</v>
      </c>
      <c r="C917" s="42">
        <v>3.7856934000386961</v>
      </c>
    </row>
    <row r="918" spans="2:4" s="29" customFormat="1" x14ac:dyDescent="0.25">
      <c r="B918" s="57" t="s">
        <v>204</v>
      </c>
      <c r="C918" s="42" t="s">
        <v>78</v>
      </c>
    </row>
    <row r="919" spans="2:4" s="29" customFormat="1" x14ac:dyDescent="0.25">
      <c r="B919" s="57" t="s">
        <v>130</v>
      </c>
      <c r="C919" s="42" t="s">
        <v>78</v>
      </c>
    </row>
    <row r="920" spans="2:4" s="29" customFormat="1" x14ac:dyDescent="0.25">
      <c r="B920" s="57" t="s">
        <v>131</v>
      </c>
      <c r="C920" s="42" t="s">
        <v>78</v>
      </c>
    </row>
    <row r="921" spans="2:4" s="29" customFormat="1" x14ac:dyDescent="0.25">
      <c r="B921" s="57" t="s">
        <v>132</v>
      </c>
      <c r="C921" s="42">
        <v>8.4392792496420235</v>
      </c>
    </row>
    <row r="922" spans="2:4" s="29" customFormat="1" x14ac:dyDescent="0.25">
      <c r="B922" s="57" t="s">
        <v>133</v>
      </c>
      <c r="C922" s="42" t="s">
        <v>78</v>
      </c>
    </row>
    <row r="923" spans="2:4" s="29" customFormat="1" x14ac:dyDescent="0.25">
      <c r="B923" s="57" t="s">
        <v>134</v>
      </c>
      <c r="C923" s="42" t="s">
        <v>78</v>
      </c>
    </row>
    <row r="924" spans="2:4" s="29" customFormat="1" x14ac:dyDescent="0.25">
      <c r="B924" s="57" t="s">
        <v>135</v>
      </c>
      <c r="C924" s="42">
        <v>19.270870940570614</v>
      </c>
    </row>
    <row r="925" spans="2:4" s="29" customFormat="1" x14ac:dyDescent="0.25">
      <c r="B925" s="2" t="s">
        <v>59</v>
      </c>
      <c r="C925" s="43">
        <v>10.272959156467923</v>
      </c>
    </row>
    <row r="926" spans="2:4" s="29" customFormat="1" x14ac:dyDescent="0.25">
      <c r="B926" s="1" t="s">
        <v>60</v>
      </c>
      <c r="C926" s="40"/>
      <c r="D926" s="41"/>
    </row>
    <row r="927" spans="2:4" s="29" customFormat="1" x14ac:dyDescent="0.25">
      <c r="B927" s="9"/>
    </row>
    <row r="928" spans="2:4" s="29" customFormat="1" x14ac:dyDescent="0.25">
      <c r="B928" s="9" t="s">
        <v>195</v>
      </c>
    </row>
    <row r="929" spans="2:4" s="38" customFormat="1" ht="38.25" x14ac:dyDescent="0.25">
      <c r="B929" s="37" t="s">
        <v>3</v>
      </c>
      <c r="C929" s="37" t="s">
        <v>92</v>
      </c>
      <c r="D929" s="37" t="s">
        <v>93</v>
      </c>
    </row>
    <row r="930" spans="2:4" s="29" customFormat="1" x14ac:dyDescent="0.25">
      <c r="B930" s="27" t="s">
        <v>4</v>
      </c>
      <c r="C930" s="55" t="s">
        <v>19</v>
      </c>
      <c r="D930" s="55" t="s">
        <v>19</v>
      </c>
    </row>
    <row r="931" spans="2:4" s="29" customFormat="1" x14ac:dyDescent="0.25">
      <c r="B931" s="27" t="s">
        <v>6</v>
      </c>
      <c r="C931" s="27">
        <v>2019</v>
      </c>
      <c r="D931" s="27">
        <v>2019</v>
      </c>
    </row>
    <row r="932" spans="2:4" s="29" customFormat="1" x14ac:dyDescent="0.25">
      <c r="B932" s="57" t="s">
        <v>108</v>
      </c>
      <c r="C932" s="20">
        <v>0.48533774559698212</v>
      </c>
      <c r="D932" s="20">
        <v>0.51466225440301794</v>
      </c>
    </row>
    <row r="933" spans="2:4" s="29" customFormat="1" x14ac:dyDescent="0.25">
      <c r="B933" s="57" t="s">
        <v>109</v>
      </c>
      <c r="C933" s="20">
        <v>0.49689753479792048</v>
      </c>
      <c r="D933" s="20">
        <v>0.50310246520207946</v>
      </c>
    </row>
    <row r="934" spans="2:4" s="29" customFormat="1" x14ac:dyDescent="0.25">
      <c r="B934" s="57" t="s">
        <v>110</v>
      </c>
      <c r="C934" s="20">
        <v>0.20404721753794264</v>
      </c>
      <c r="D934" s="20">
        <v>0.79595278246205736</v>
      </c>
    </row>
    <row r="935" spans="2:4" s="29" customFormat="1" x14ac:dyDescent="0.25">
      <c r="B935" s="57" t="s">
        <v>111</v>
      </c>
      <c r="C935" s="20">
        <v>0.35843054082714743</v>
      </c>
      <c r="D935" s="20">
        <v>0.64156945917285257</v>
      </c>
    </row>
    <row r="936" spans="2:4" s="29" customFormat="1" x14ac:dyDescent="0.25">
      <c r="B936" s="57" t="s">
        <v>112</v>
      </c>
      <c r="C936" s="20" t="s">
        <v>78</v>
      </c>
      <c r="D936" s="20" t="s">
        <v>78</v>
      </c>
    </row>
    <row r="937" spans="2:4" s="29" customFormat="1" x14ac:dyDescent="0.25">
      <c r="B937" s="57" t="s">
        <v>113</v>
      </c>
      <c r="C937" s="20" t="s">
        <v>78</v>
      </c>
      <c r="D937" s="20" t="s">
        <v>78</v>
      </c>
    </row>
    <row r="938" spans="2:4" s="29" customFormat="1" x14ac:dyDescent="0.25">
      <c r="B938" s="57" t="s">
        <v>114</v>
      </c>
      <c r="C938" s="20">
        <v>0.49391262831224636</v>
      </c>
      <c r="D938" s="20">
        <v>0.50608737168775364</v>
      </c>
    </row>
    <row r="939" spans="2:4" s="29" customFormat="1" x14ac:dyDescent="0.25">
      <c r="B939" s="57" t="s">
        <v>115</v>
      </c>
      <c r="C939" s="20" t="s">
        <v>78</v>
      </c>
      <c r="D939" s="20" t="s">
        <v>78</v>
      </c>
    </row>
    <row r="940" spans="2:4" s="29" customFormat="1" x14ac:dyDescent="0.25">
      <c r="B940" s="57" t="s">
        <v>116</v>
      </c>
      <c r="C940" s="20">
        <v>0.61765007908683511</v>
      </c>
      <c r="D940" s="20">
        <v>0.38234992091316489</v>
      </c>
    </row>
    <row r="941" spans="2:4" s="29" customFormat="1" x14ac:dyDescent="0.25">
      <c r="B941" s="57" t="s">
        <v>117</v>
      </c>
      <c r="C941" s="20">
        <v>0.6217870257037944</v>
      </c>
      <c r="D941" s="20">
        <v>0.3782129742962056</v>
      </c>
    </row>
    <row r="942" spans="2:4" s="29" customFormat="1" x14ac:dyDescent="0.25">
      <c r="B942" s="57" t="s">
        <v>118</v>
      </c>
      <c r="C942" s="20">
        <v>0.587571040888207</v>
      </c>
      <c r="D942" s="20">
        <v>0.412428959111793</v>
      </c>
    </row>
    <row r="943" spans="2:4" s="29" customFormat="1" x14ac:dyDescent="0.25">
      <c r="B943" s="57" t="s">
        <v>119</v>
      </c>
      <c r="C943" s="20">
        <v>0.78612152452358641</v>
      </c>
      <c r="D943" s="20">
        <v>0.21387847547641359</v>
      </c>
    </row>
    <row r="944" spans="2:4" s="29" customFormat="1" x14ac:dyDescent="0.25">
      <c r="B944" s="57" t="s">
        <v>120</v>
      </c>
      <c r="C944" s="20">
        <v>0.73666746418540408</v>
      </c>
      <c r="D944" s="20">
        <v>0.26333253581459592</v>
      </c>
    </row>
    <row r="945" spans="2:4" s="29" customFormat="1" x14ac:dyDescent="0.25">
      <c r="B945" s="57" t="s">
        <v>121</v>
      </c>
      <c r="C945" s="20">
        <v>0.61554162414346114</v>
      </c>
      <c r="D945" s="20">
        <v>0.38445837585653886</v>
      </c>
    </row>
    <row r="946" spans="2:4" s="29" customFormat="1" x14ac:dyDescent="0.25">
      <c r="B946" s="57" t="s">
        <v>137</v>
      </c>
      <c r="C946" s="20">
        <v>1</v>
      </c>
      <c r="D946" s="20">
        <v>0</v>
      </c>
    </row>
    <row r="947" spans="2:4" s="29" customFormat="1" x14ac:dyDescent="0.25">
      <c r="B947" s="57" t="s">
        <v>122</v>
      </c>
      <c r="C947" s="20">
        <v>0.421875</v>
      </c>
      <c r="D947" s="20">
        <v>0.578125</v>
      </c>
    </row>
    <row r="948" spans="2:4" s="29" customFormat="1" x14ac:dyDescent="0.25">
      <c r="B948" s="57" t="s">
        <v>123</v>
      </c>
      <c r="C948" s="20">
        <v>0.45187349604675142</v>
      </c>
      <c r="D948" s="20">
        <v>0.54812650395324858</v>
      </c>
    </row>
    <row r="949" spans="2:4" s="29" customFormat="1" x14ac:dyDescent="0.25">
      <c r="B949" s="57" t="s">
        <v>136</v>
      </c>
      <c r="C949" s="20">
        <v>0.10633109413821663</v>
      </c>
      <c r="D949" s="20">
        <v>0.89366890586178338</v>
      </c>
    </row>
    <row r="950" spans="2:4" s="29" customFormat="1" x14ac:dyDescent="0.25">
      <c r="B950" s="57" t="s">
        <v>125</v>
      </c>
      <c r="C950" s="20" t="s">
        <v>78</v>
      </c>
      <c r="D950" s="20" t="s">
        <v>78</v>
      </c>
    </row>
    <row r="951" spans="2:4" s="29" customFormat="1" x14ac:dyDescent="0.25">
      <c r="B951" s="57" t="s">
        <v>124</v>
      </c>
      <c r="C951" s="20" t="s">
        <v>78</v>
      </c>
      <c r="D951" s="20" t="s">
        <v>78</v>
      </c>
    </row>
    <row r="952" spans="2:4" s="29" customFormat="1" x14ac:dyDescent="0.25">
      <c r="B952" s="57" t="s">
        <v>126</v>
      </c>
      <c r="C952" s="20">
        <v>0.57504749841671943</v>
      </c>
      <c r="D952" s="20">
        <v>0.42495250158328057</v>
      </c>
    </row>
    <row r="953" spans="2:4" s="29" customFormat="1" x14ac:dyDescent="0.25">
      <c r="B953" s="57" t="s">
        <v>127</v>
      </c>
      <c r="C953" s="20">
        <v>0.48907472364512489</v>
      </c>
      <c r="D953" s="20">
        <v>0.51092527635487506</v>
      </c>
    </row>
    <row r="954" spans="2:4" s="29" customFormat="1" x14ac:dyDescent="0.25">
      <c r="B954" s="57" t="s">
        <v>128</v>
      </c>
      <c r="C954" s="20">
        <v>0.86168013338097871</v>
      </c>
      <c r="D954" s="20">
        <v>0.13831986661902129</v>
      </c>
    </row>
    <row r="955" spans="2:4" s="29" customFormat="1" x14ac:dyDescent="0.25">
      <c r="B955" s="57" t="s">
        <v>129</v>
      </c>
      <c r="C955" s="20">
        <v>0.42308490365057433</v>
      </c>
      <c r="D955" s="20">
        <v>0.57691509634942562</v>
      </c>
    </row>
    <row r="956" spans="2:4" s="29" customFormat="1" x14ac:dyDescent="0.25">
      <c r="B956" s="57" t="s">
        <v>204</v>
      </c>
      <c r="C956" s="20" t="s">
        <v>78</v>
      </c>
      <c r="D956" s="20" t="s">
        <v>78</v>
      </c>
    </row>
    <row r="957" spans="2:4" s="29" customFormat="1" x14ac:dyDescent="0.25">
      <c r="B957" s="57" t="s">
        <v>130</v>
      </c>
      <c r="C957" s="20" t="s">
        <v>78</v>
      </c>
      <c r="D957" s="20" t="s">
        <v>78</v>
      </c>
    </row>
    <row r="958" spans="2:4" s="29" customFormat="1" x14ac:dyDescent="0.25">
      <c r="B958" s="57" t="s">
        <v>131</v>
      </c>
      <c r="C958" s="20" t="s">
        <v>78</v>
      </c>
      <c r="D958" s="20" t="s">
        <v>78</v>
      </c>
    </row>
    <row r="959" spans="2:4" s="29" customFormat="1" x14ac:dyDescent="0.25">
      <c r="B959" s="57" t="s">
        <v>132</v>
      </c>
      <c r="C959" s="20">
        <v>0.65639831562427153</v>
      </c>
      <c r="D959" s="20">
        <v>0.34360168437572847</v>
      </c>
    </row>
    <row r="960" spans="2:4" s="29" customFormat="1" x14ac:dyDescent="0.25">
      <c r="B960" s="57" t="s">
        <v>133</v>
      </c>
      <c r="C960" s="20" t="s">
        <v>78</v>
      </c>
      <c r="D960" s="20" t="s">
        <v>78</v>
      </c>
    </row>
    <row r="961" spans="2:11" s="29" customFormat="1" x14ac:dyDescent="0.25">
      <c r="B961" s="57" t="s">
        <v>134</v>
      </c>
      <c r="C961" s="20" t="s">
        <v>78</v>
      </c>
      <c r="D961" s="20" t="s">
        <v>78</v>
      </c>
    </row>
    <row r="962" spans="2:11" s="29" customFormat="1" x14ac:dyDescent="0.25">
      <c r="B962" s="57" t="s">
        <v>135</v>
      </c>
      <c r="C962" s="20">
        <v>0.96587578506629446</v>
      </c>
      <c r="D962" s="20">
        <v>3.4124214933705543E-2</v>
      </c>
    </row>
    <row r="963" spans="2:11" s="29" customFormat="1" x14ac:dyDescent="0.25">
      <c r="B963" s="2" t="s">
        <v>59</v>
      </c>
      <c r="C963" s="36">
        <v>0.68386183080233853</v>
      </c>
      <c r="D963" s="36">
        <v>0.31613816919766147</v>
      </c>
    </row>
    <row r="964" spans="2:11" s="29" customFormat="1" x14ac:dyDescent="0.25">
      <c r="B964" s="1" t="s">
        <v>60</v>
      </c>
      <c r="C964" s="40"/>
      <c r="D964" s="41"/>
    </row>
    <row r="965" spans="2:11" s="29" customFormat="1" x14ac:dyDescent="0.25">
      <c r="B965" s="1"/>
      <c r="C965" s="40"/>
      <c r="D965" s="41"/>
      <c r="E965" s="53"/>
      <c r="F965" s="53"/>
      <c r="G965" s="53"/>
      <c r="H965" s="53"/>
      <c r="I965" s="53"/>
      <c r="J965" s="53"/>
      <c r="K965" s="53"/>
    </row>
    <row r="966" spans="2:11" x14ac:dyDescent="0.25">
      <c r="B966" s="9" t="s">
        <v>196</v>
      </c>
      <c r="C966" s="29"/>
      <c r="D966" s="29"/>
      <c r="E966" s="29"/>
      <c r="F966" s="54"/>
      <c r="G966" s="54"/>
      <c r="H966" s="54"/>
      <c r="I966" s="54"/>
      <c r="J966" s="54"/>
      <c r="K966" s="54"/>
    </row>
    <row r="967" spans="2:11" ht="25.5" x14ac:dyDescent="0.25">
      <c r="B967" s="37" t="s">
        <v>3</v>
      </c>
      <c r="C967" s="37" t="s">
        <v>75</v>
      </c>
      <c r="D967" s="54"/>
      <c r="E967" s="54"/>
      <c r="F967" s="54"/>
      <c r="G967" s="54"/>
      <c r="H967" s="54"/>
      <c r="I967" s="54"/>
    </row>
    <row r="968" spans="2:11" x14ac:dyDescent="0.25">
      <c r="B968" s="27" t="s">
        <v>4</v>
      </c>
      <c r="C968" s="55" t="s">
        <v>166</v>
      </c>
    </row>
    <row r="969" spans="2:11" x14ac:dyDescent="0.25">
      <c r="B969" s="27" t="s">
        <v>6</v>
      </c>
      <c r="C969" s="27">
        <v>2019</v>
      </c>
    </row>
    <row r="970" spans="2:11" x14ac:dyDescent="0.25">
      <c r="B970" s="57" t="s">
        <v>108</v>
      </c>
      <c r="C970" s="42">
        <v>7.4941448798421177</v>
      </c>
    </row>
    <row r="971" spans="2:11" x14ac:dyDescent="0.25">
      <c r="B971" s="57" t="s">
        <v>109</v>
      </c>
      <c r="C971" s="42">
        <v>8.78606323163425</v>
      </c>
    </row>
    <row r="972" spans="2:11" x14ac:dyDescent="0.25">
      <c r="B972" s="57" t="s">
        <v>110</v>
      </c>
      <c r="C972" s="42">
        <v>1.4982054976115662</v>
      </c>
    </row>
    <row r="973" spans="2:11" x14ac:dyDescent="0.25">
      <c r="B973" s="57" t="s">
        <v>111</v>
      </c>
      <c r="C973" s="42">
        <v>4.6072368761051301</v>
      </c>
    </row>
    <row r="974" spans="2:11" x14ac:dyDescent="0.25">
      <c r="B974" s="57" t="s">
        <v>112</v>
      </c>
      <c r="C974" s="42">
        <v>3.6636207911441994</v>
      </c>
    </row>
    <row r="975" spans="2:11" x14ac:dyDescent="0.25">
      <c r="B975" s="57" t="s">
        <v>113</v>
      </c>
      <c r="C975" s="42" t="s">
        <v>78</v>
      </c>
    </row>
    <row r="976" spans="2:11" x14ac:dyDescent="0.25">
      <c r="B976" s="57" t="s">
        <v>114</v>
      </c>
      <c r="C976" s="42">
        <v>4.9494411921234702</v>
      </c>
    </row>
    <row r="977" spans="2:3" x14ac:dyDescent="0.25">
      <c r="B977" s="57" t="s">
        <v>115</v>
      </c>
      <c r="C977" s="42" t="s">
        <v>78</v>
      </c>
    </row>
    <row r="978" spans="2:3" x14ac:dyDescent="0.25">
      <c r="B978" s="57" t="s">
        <v>116</v>
      </c>
      <c r="C978" s="42">
        <v>7.3297347199832261</v>
      </c>
    </row>
    <row r="979" spans="2:3" x14ac:dyDescent="0.25">
      <c r="B979" s="57" t="s">
        <v>117</v>
      </c>
      <c r="C979" s="42">
        <v>9.0467937608318891</v>
      </c>
    </row>
    <row r="980" spans="2:3" x14ac:dyDescent="0.25">
      <c r="B980" s="57" t="s">
        <v>118</v>
      </c>
      <c r="C980" s="42">
        <v>4.5436616618346966</v>
      </c>
    </row>
    <row r="981" spans="2:3" x14ac:dyDescent="0.25">
      <c r="B981" s="57" t="s">
        <v>119</v>
      </c>
      <c r="C981" s="42">
        <v>2.1217483402650412</v>
      </c>
    </row>
    <row r="982" spans="2:3" x14ac:dyDescent="0.25">
      <c r="B982" s="57" t="s">
        <v>120</v>
      </c>
      <c r="C982" s="42">
        <v>10.299659586709499</v>
      </c>
    </row>
    <row r="983" spans="2:3" x14ac:dyDescent="0.25">
      <c r="B983" s="57" t="s">
        <v>121</v>
      </c>
      <c r="C983" s="42">
        <v>5.8125022655209646</v>
      </c>
    </row>
    <row r="984" spans="2:3" x14ac:dyDescent="0.25">
      <c r="B984" s="57" t="s">
        <v>137</v>
      </c>
      <c r="C984" s="42">
        <v>13.259595836911213</v>
      </c>
    </row>
    <row r="985" spans="2:3" x14ac:dyDescent="0.25">
      <c r="B985" s="57" t="s">
        <v>122</v>
      </c>
      <c r="C985" s="42">
        <v>3.3161996352180401</v>
      </c>
    </row>
    <row r="986" spans="2:3" x14ac:dyDescent="0.25">
      <c r="B986" s="57" t="s">
        <v>123</v>
      </c>
      <c r="C986" s="42">
        <v>3.342242899982296</v>
      </c>
    </row>
    <row r="987" spans="2:3" x14ac:dyDescent="0.25">
      <c r="B987" s="57" t="s">
        <v>136</v>
      </c>
      <c r="C987" s="42">
        <v>4.97581202487906</v>
      </c>
    </row>
    <row r="988" spans="2:3" x14ac:dyDescent="0.25">
      <c r="B988" s="57" t="s">
        <v>125</v>
      </c>
      <c r="C988" s="42" t="s">
        <v>78</v>
      </c>
    </row>
    <row r="989" spans="2:3" x14ac:dyDescent="0.25">
      <c r="B989" s="57" t="s">
        <v>124</v>
      </c>
      <c r="C989" s="42"/>
    </row>
    <row r="990" spans="2:3" x14ac:dyDescent="0.25">
      <c r="B990" s="57" t="s">
        <v>126</v>
      </c>
      <c r="C990" s="42">
        <v>14.809796216516807</v>
      </c>
    </row>
    <row r="991" spans="2:3" x14ac:dyDescent="0.25">
      <c r="B991" s="57" t="s">
        <v>127</v>
      </c>
      <c r="C991" s="42">
        <v>2.5406150389256421</v>
      </c>
    </row>
    <row r="992" spans="2:3" x14ac:dyDescent="0.25">
      <c r="B992" s="57" t="s">
        <v>128</v>
      </c>
      <c r="C992" s="42">
        <v>4.8917336671954432</v>
      </c>
    </row>
    <row r="993" spans="2:11" x14ac:dyDescent="0.25">
      <c r="B993" s="57" t="s">
        <v>129</v>
      </c>
      <c r="C993" s="42">
        <v>3.7525363422472005</v>
      </c>
    </row>
    <row r="994" spans="2:11" x14ac:dyDescent="0.25">
      <c r="B994" s="57" t="s">
        <v>204</v>
      </c>
      <c r="C994" s="42" t="s">
        <v>78</v>
      </c>
    </row>
    <row r="995" spans="2:11" x14ac:dyDescent="0.25">
      <c r="B995" s="57" t="s">
        <v>130</v>
      </c>
      <c r="C995" s="42" t="s">
        <v>78</v>
      </c>
    </row>
    <row r="996" spans="2:11" x14ac:dyDescent="0.25">
      <c r="B996" s="57" t="s">
        <v>131</v>
      </c>
      <c r="C996" s="42" t="s">
        <v>78</v>
      </c>
    </row>
    <row r="997" spans="2:11" x14ac:dyDescent="0.25">
      <c r="B997" s="57" t="s">
        <v>132</v>
      </c>
      <c r="C997" s="42">
        <v>6.880526731192993</v>
      </c>
    </row>
    <row r="998" spans="2:11" x14ac:dyDescent="0.25">
      <c r="B998" s="57" t="s">
        <v>133</v>
      </c>
      <c r="C998" s="42" t="s">
        <v>78</v>
      </c>
    </row>
    <row r="999" spans="2:11" x14ac:dyDescent="0.25">
      <c r="B999" s="57" t="s">
        <v>134</v>
      </c>
      <c r="C999" s="42" t="s">
        <v>78</v>
      </c>
    </row>
    <row r="1000" spans="2:11" x14ac:dyDescent="0.25">
      <c r="B1000" s="57" t="s">
        <v>135</v>
      </c>
      <c r="C1000" s="42">
        <v>17.495842341036212</v>
      </c>
    </row>
    <row r="1001" spans="2:11" x14ac:dyDescent="0.25">
      <c r="B1001" s="2" t="s">
        <v>59</v>
      </c>
      <c r="C1001" s="43">
        <v>9.3893298519498298</v>
      </c>
    </row>
    <row r="1002" spans="2:11" x14ac:dyDescent="0.25">
      <c r="B1002" s="1" t="s">
        <v>60</v>
      </c>
      <c r="C1002" s="40"/>
      <c r="D1002" s="41"/>
      <c r="E1002" s="29"/>
    </row>
    <row r="1004" spans="2:11" x14ac:dyDescent="0.25">
      <c r="B1004" s="9" t="s">
        <v>197</v>
      </c>
      <c r="C1004" s="29"/>
      <c r="D1004" s="29"/>
      <c r="E1004" s="29"/>
      <c r="F1004" s="54"/>
      <c r="G1004" s="54"/>
      <c r="H1004" s="54"/>
      <c r="I1004" s="54"/>
      <c r="J1004" s="54"/>
      <c r="K1004" s="54"/>
    </row>
    <row r="1005" spans="2:11" ht="38.25" x14ac:dyDescent="0.25">
      <c r="B1005" s="37" t="s">
        <v>3</v>
      </c>
      <c r="C1005" s="37" t="s">
        <v>76</v>
      </c>
      <c r="D1005" s="37" t="s">
        <v>77</v>
      </c>
      <c r="F1005" s="54"/>
      <c r="G1005" s="54"/>
      <c r="H1005" s="54"/>
      <c r="I1005" s="54"/>
      <c r="J1005" s="54"/>
      <c r="K1005" s="54"/>
    </row>
    <row r="1006" spans="2:11" x14ac:dyDescent="0.25">
      <c r="B1006" s="27" t="s">
        <v>4</v>
      </c>
      <c r="C1006" s="55" t="s">
        <v>19</v>
      </c>
      <c r="D1006" s="55" t="s">
        <v>19</v>
      </c>
    </row>
    <row r="1007" spans="2:11" x14ac:dyDescent="0.25">
      <c r="B1007" s="27" t="s">
        <v>6</v>
      </c>
      <c r="C1007" s="27">
        <v>2019</v>
      </c>
      <c r="D1007" s="27">
        <v>2019</v>
      </c>
    </row>
    <row r="1008" spans="2:11" x14ac:dyDescent="0.25">
      <c r="B1008" s="57" t="s">
        <v>108</v>
      </c>
      <c r="C1008" s="20">
        <v>0.37893658388925761</v>
      </c>
      <c r="D1008" s="20">
        <v>0.62106341611074256</v>
      </c>
    </row>
    <row r="1009" spans="2:4" x14ac:dyDescent="0.25">
      <c r="B1009" s="57" t="s">
        <v>109</v>
      </c>
      <c r="C1009" s="20">
        <v>0.44268994984209542</v>
      </c>
      <c r="D1009" s="20">
        <v>0.55731005015790458</v>
      </c>
    </row>
    <row r="1010" spans="2:4" x14ac:dyDescent="0.25">
      <c r="B1010" s="57" t="s">
        <v>110</v>
      </c>
      <c r="C1010" s="20">
        <v>0.19178082191780821</v>
      </c>
      <c r="D1010" s="20">
        <v>0.8082191780821919</v>
      </c>
    </row>
    <row r="1011" spans="2:4" x14ac:dyDescent="0.25">
      <c r="B1011" s="57" t="s">
        <v>111</v>
      </c>
      <c r="C1011" s="20">
        <v>0.35535428875865749</v>
      </c>
      <c r="D1011" s="20">
        <v>0.64464571124134262</v>
      </c>
    </row>
    <row r="1012" spans="2:4" x14ac:dyDescent="0.25">
      <c r="B1012" s="57" t="s">
        <v>112</v>
      </c>
      <c r="C1012" s="20">
        <v>0.33888290596943033</v>
      </c>
      <c r="D1012" s="20">
        <v>0.66111709403056973</v>
      </c>
    </row>
    <row r="1013" spans="2:4" x14ac:dyDescent="0.25">
      <c r="B1013" s="57" t="s">
        <v>113</v>
      </c>
      <c r="C1013" s="20" t="s">
        <v>78</v>
      </c>
      <c r="D1013" s="20" t="s">
        <v>78</v>
      </c>
    </row>
    <row r="1014" spans="2:4" x14ac:dyDescent="0.25">
      <c r="B1014" s="57" t="s">
        <v>114</v>
      </c>
      <c r="C1014" s="20">
        <v>0.46733668341708551</v>
      </c>
      <c r="D1014" s="20">
        <v>0.53266331658291455</v>
      </c>
    </row>
    <row r="1015" spans="2:4" x14ac:dyDescent="0.25">
      <c r="B1015" s="57" t="s">
        <v>115</v>
      </c>
      <c r="C1015" s="20" t="s">
        <v>78</v>
      </c>
      <c r="D1015" s="20" t="s">
        <v>78</v>
      </c>
    </row>
    <row r="1016" spans="2:4" x14ac:dyDescent="0.25">
      <c r="B1016" s="57" t="s">
        <v>116</v>
      </c>
      <c r="C1016" s="20">
        <v>0.31372873995533224</v>
      </c>
      <c r="D1016" s="20">
        <v>0.68627126004466776</v>
      </c>
    </row>
    <row r="1017" spans="2:4" x14ac:dyDescent="0.25">
      <c r="B1017" s="57" t="s">
        <v>117</v>
      </c>
      <c r="C1017" s="20">
        <v>0.45789473684210524</v>
      </c>
      <c r="D1017" s="20">
        <v>0.54210526315789476</v>
      </c>
    </row>
    <row r="1018" spans="2:4" x14ac:dyDescent="0.25">
      <c r="B1018" s="57" t="s">
        <v>118</v>
      </c>
      <c r="C1018" s="20">
        <v>0.52741020793950855</v>
      </c>
      <c r="D1018" s="20">
        <v>0.47258979206049151</v>
      </c>
    </row>
    <row r="1019" spans="2:4" x14ac:dyDescent="0.25">
      <c r="B1019" s="57" t="s">
        <v>119</v>
      </c>
      <c r="C1019" s="20">
        <v>0.74995434623812995</v>
      </c>
      <c r="D1019" s="20">
        <v>0.25004565376186999</v>
      </c>
    </row>
    <row r="1020" spans="2:4" x14ac:dyDescent="0.25">
      <c r="B1020" s="57" t="s">
        <v>120</v>
      </c>
      <c r="C1020" s="20">
        <v>0.73573751548651478</v>
      </c>
      <c r="D1020" s="20">
        <v>0.26426248451348516</v>
      </c>
    </row>
    <row r="1021" spans="2:4" x14ac:dyDescent="0.25">
      <c r="B1021" s="57" t="s">
        <v>121</v>
      </c>
      <c r="C1021" s="20">
        <v>0.40339366515837105</v>
      </c>
      <c r="D1021" s="20">
        <v>0.59660633484162895</v>
      </c>
    </row>
    <row r="1022" spans="2:4" x14ac:dyDescent="0.25">
      <c r="B1022" s="57" t="s">
        <v>137</v>
      </c>
      <c r="C1022" s="20">
        <v>1</v>
      </c>
      <c r="D1022" s="20">
        <v>0</v>
      </c>
    </row>
    <row r="1023" spans="2:4" x14ac:dyDescent="0.25">
      <c r="B1023" s="57" t="s">
        <v>122</v>
      </c>
      <c r="C1023" s="20">
        <v>0.35087719298245612</v>
      </c>
      <c r="D1023" s="20">
        <v>0.64912280701754388</v>
      </c>
    </row>
    <row r="1024" spans="2:4" x14ac:dyDescent="0.25">
      <c r="B1024" s="57" t="s">
        <v>123</v>
      </c>
      <c r="C1024" s="20">
        <v>0.26317005545286509</v>
      </c>
      <c r="D1024" s="20">
        <v>0.73682994454713491</v>
      </c>
    </row>
    <row r="1025" spans="2:5" x14ac:dyDescent="0.25">
      <c r="B1025" s="57" t="s">
        <v>136</v>
      </c>
      <c r="C1025" s="20">
        <v>0.10604317209002624</v>
      </c>
      <c r="D1025" s="20">
        <v>0.89395682790997377</v>
      </c>
    </row>
    <row r="1026" spans="2:5" x14ac:dyDescent="0.25">
      <c r="B1026" s="57" t="s">
        <v>125</v>
      </c>
      <c r="C1026" s="20" t="s">
        <v>78</v>
      </c>
      <c r="D1026" s="20" t="s">
        <v>78</v>
      </c>
    </row>
    <row r="1027" spans="2:5" x14ac:dyDescent="0.25">
      <c r="B1027" s="57" t="s">
        <v>124</v>
      </c>
      <c r="C1027" s="20"/>
      <c r="D1027" s="20"/>
    </row>
    <row r="1028" spans="2:5" x14ac:dyDescent="0.25">
      <c r="B1028" s="57" t="s">
        <v>126</v>
      </c>
      <c r="C1028" s="20">
        <v>0.57214684422887963</v>
      </c>
      <c r="D1028" s="20">
        <v>0.42785315577112032</v>
      </c>
    </row>
    <row r="1029" spans="2:5" x14ac:dyDescent="0.25">
      <c r="B1029" s="57" t="s">
        <v>127</v>
      </c>
      <c r="C1029" s="20">
        <v>0.41566495051189922</v>
      </c>
      <c r="D1029" s="20">
        <v>0.58433504948810067</v>
      </c>
    </row>
    <row r="1030" spans="2:5" x14ac:dyDescent="0.25">
      <c r="B1030" s="57" t="s">
        <v>128</v>
      </c>
      <c r="C1030" s="20">
        <v>0.8078096586806276</v>
      </c>
      <c r="D1030" s="20">
        <v>0.19219034131937246</v>
      </c>
    </row>
    <row r="1031" spans="2:5" x14ac:dyDescent="0.25">
      <c r="B1031" s="57" t="s">
        <v>129</v>
      </c>
      <c r="C1031" s="20">
        <v>0.41925834742529761</v>
      </c>
      <c r="D1031" s="20">
        <v>0.58074165257470234</v>
      </c>
    </row>
    <row r="1032" spans="2:5" x14ac:dyDescent="0.25">
      <c r="B1032" s="57" t="s">
        <v>204</v>
      </c>
      <c r="C1032" s="20" t="s">
        <v>78</v>
      </c>
      <c r="D1032" s="20" t="s">
        <v>78</v>
      </c>
    </row>
    <row r="1033" spans="2:5" x14ac:dyDescent="0.25">
      <c r="B1033" s="57" t="s">
        <v>130</v>
      </c>
      <c r="C1033" s="20" t="s">
        <v>78</v>
      </c>
      <c r="D1033" s="20" t="s">
        <v>78</v>
      </c>
    </row>
    <row r="1034" spans="2:5" x14ac:dyDescent="0.25">
      <c r="B1034" s="57" t="s">
        <v>131</v>
      </c>
      <c r="C1034" s="20" t="s">
        <v>78</v>
      </c>
      <c r="D1034" s="20" t="s">
        <v>78</v>
      </c>
    </row>
    <row r="1035" spans="2:5" x14ac:dyDescent="0.25">
      <c r="B1035" s="57" t="s">
        <v>132</v>
      </c>
      <c r="C1035" s="20">
        <v>0.3983813185105447</v>
      </c>
      <c r="D1035" s="20">
        <v>0.6016186814894553</v>
      </c>
    </row>
    <row r="1036" spans="2:5" x14ac:dyDescent="0.25">
      <c r="B1036" s="57" t="s">
        <v>133</v>
      </c>
      <c r="C1036" s="20" t="s">
        <v>78</v>
      </c>
      <c r="D1036" s="20" t="s">
        <v>78</v>
      </c>
    </row>
    <row r="1037" spans="2:5" x14ac:dyDescent="0.25">
      <c r="B1037" s="57" t="s">
        <v>134</v>
      </c>
      <c r="C1037" s="20" t="s">
        <v>78</v>
      </c>
      <c r="D1037" s="20" t="s">
        <v>78</v>
      </c>
    </row>
    <row r="1038" spans="2:5" x14ac:dyDescent="0.25">
      <c r="B1038" s="57" t="s">
        <v>135</v>
      </c>
      <c r="C1038" s="20">
        <v>0.96110713433548078</v>
      </c>
      <c r="D1038" s="20">
        <v>3.8892865664519209E-2</v>
      </c>
    </row>
    <row r="1039" spans="2:5" x14ac:dyDescent="0.25">
      <c r="B1039" s="2" t="s">
        <v>59</v>
      </c>
      <c r="C1039" s="36">
        <v>0.55559086995750784</v>
      </c>
      <c r="D1039" s="36">
        <v>0.44440913004249216</v>
      </c>
    </row>
    <row r="1040" spans="2:5" x14ac:dyDescent="0.25">
      <c r="B1040" s="1" t="s">
        <v>60</v>
      </c>
      <c r="C1040" s="40"/>
      <c r="D1040" s="41"/>
      <c r="E1040" s="29"/>
    </row>
    <row r="1042" spans="2:2" x14ac:dyDescent="0.25">
      <c r="B1042" s="60" t="s">
        <v>138</v>
      </c>
    </row>
  </sheetData>
  <mergeCells count="5">
    <mergeCell ref="A1:G1"/>
    <mergeCell ref="A2:G2"/>
    <mergeCell ref="C5:D5"/>
    <mergeCell ref="C81:J81"/>
    <mergeCell ref="C82:J82"/>
  </mergeCells>
  <pageMargins left="0.7" right="0.7" top="0.75" bottom="0.75" header="0.3" footer="0.3"/>
  <pageSetup paperSize="9" scale="43" orientation="landscape" r:id="rId1"/>
  <rowBreaks count="27" manualBreakCount="27">
    <brk id="40" max="16383" man="1"/>
    <brk id="94" max="16383" man="1"/>
    <brk id="132" max="16383" man="1"/>
    <brk id="170" max="16383" man="1"/>
    <brk id="208" max="16383" man="1"/>
    <brk id="246" max="16383" man="1"/>
    <brk id="285" max="16383" man="1"/>
    <brk id="322" max="16383" man="1"/>
    <brk id="359" max="16383" man="1"/>
    <brk id="397" max="16383" man="1"/>
    <brk id="435" max="16383" man="1"/>
    <brk id="473" max="16383" man="1"/>
    <brk id="511" max="16383" man="1"/>
    <brk id="549" max="16383" man="1"/>
    <brk id="549" max="16383" man="1"/>
    <brk id="587" max="16383" man="1"/>
    <brk id="623" max="16383" man="1"/>
    <brk id="661" max="16383" man="1"/>
    <brk id="699" max="16383" man="1"/>
    <brk id="737" max="16383" man="1"/>
    <brk id="775" max="16383" man="1"/>
    <brk id="813" max="16383" man="1"/>
    <brk id="851" max="16383" man="1"/>
    <brk id="889" max="16383" man="1"/>
    <brk id="927" max="16383" man="1"/>
    <brk id="965" max="16383" man="1"/>
    <brk id="1003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outlinePr summaryBelow="0" summaryRight="0"/>
  </sheetPr>
  <dimension ref="A1:R437"/>
  <sheetViews>
    <sheetView zoomScale="80" zoomScaleNormal="80" workbookViewId="0">
      <selection activeCell="A2" sqref="A2:M2"/>
    </sheetView>
  </sheetViews>
  <sheetFormatPr defaultColWidth="11.42578125" defaultRowHeight="15" outlineLevelRow="1" x14ac:dyDescent="0.25"/>
  <cols>
    <col min="1" max="1" width="5" style="80" customWidth="1"/>
    <col min="2" max="2" width="22.42578125" style="80" customWidth="1"/>
    <col min="3" max="9" width="15" style="80" customWidth="1"/>
    <col min="10" max="17" width="11.42578125" style="80"/>
    <col min="18" max="18" width="11.42578125" style="97"/>
    <col min="19" max="16384" width="11.42578125" style="80"/>
  </cols>
  <sheetData>
    <row r="1" spans="1:13" ht="28.5" x14ac:dyDescent="0.35">
      <c r="A1" s="120" t="s">
        <v>252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3" ht="23.25" x14ac:dyDescent="0.35">
      <c r="A2" s="122" t="s">
        <v>202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3" spans="1:13" ht="42.95" customHeight="1" x14ac:dyDescent="0.25"/>
    <row r="4" spans="1:13" x14ac:dyDescent="0.25">
      <c r="B4" s="86" t="s">
        <v>219</v>
      </c>
    </row>
    <row r="5" spans="1:13" x14ac:dyDescent="0.25">
      <c r="B5" s="86" t="s">
        <v>220</v>
      </c>
    </row>
    <row r="6" spans="1:13" x14ac:dyDescent="0.25">
      <c r="B6" s="87" t="s">
        <v>225</v>
      </c>
    </row>
    <row r="7" spans="1:13" ht="56.1" customHeight="1" outlineLevel="1" x14ac:dyDescent="0.25">
      <c r="B7" s="26" t="s">
        <v>3</v>
      </c>
      <c r="C7" s="37" t="s">
        <v>222</v>
      </c>
      <c r="D7" s="37" t="s">
        <v>223</v>
      </c>
      <c r="E7" s="37" t="s">
        <v>224</v>
      </c>
    </row>
    <row r="8" spans="1:13" outlineLevel="1" x14ac:dyDescent="0.25">
      <c r="B8" s="27" t="s">
        <v>227</v>
      </c>
      <c r="C8" s="27" t="s">
        <v>221</v>
      </c>
      <c r="D8" s="27" t="s">
        <v>221</v>
      </c>
      <c r="E8" s="27" t="s">
        <v>221</v>
      </c>
    </row>
    <row r="9" spans="1:13" outlineLevel="1" x14ac:dyDescent="0.25">
      <c r="B9" s="57" t="s">
        <v>108</v>
      </c>
      <c r="C9" s="17">
        <v>77</v>
      </c>
      <c r="D9" s="17">
        <v>46</v>
      </c>
      <c r="E9" s="17">
        <v>93</v>
      </c>
    </row>
    <row r="10" spans="1:13" outlineLevel="1" x14ac:dyDescent="0.25">
      <c r="B10" s="57" t="s">
        <v>109</v>
      </c>
      <c r="C10" s="17">
        <v>86</v>
      </c>
      <c r="D10" s="17">
        <v>82</v>
      </c>
      <c r="E10" s="17">
        <v>86</v>
      </c>
    </row>
    <row r="11" spans="1:13" outlineLevel="1" x14ac:dyDescent="0.25">
      <c r="B11" s="57" t="s">
        <v>110</v>
      </c>
      <c r="C11" s="17">
        <v>49</v>
      </c>
      <c r="D11" s="17">
        <v>74</v>
      </c>
      <c r="E11" s="17" t="s">
        <v>78</v>
      </c>
    </row>
    <row r="12" spans="1:13" outlineLevel="1" x14ac:dyDescent="0.25">
      <c r="B12" s="57" t="s">
        <v>111</v>
      </c>
      <c r="C12" s="17">
        <v>63</v>
      </c>
      <c r="D12" s="17">
        <v>100</v>
      </c>
      <c r="E12" s="17" t="s">
        <v>78</v>
      </c>
    </row>
    <row r="13" spans="1:13" outlineLevel="1" x14ac:dyDescent="0.25">
      <c r="B13" s="57" t="s">
        <v>112</v>
      </c>
      <c r="C13" s="17">
        <v>18</v>
      </c>
      <c r="D13" s="17">
        <v>78</v>
      </c>
      <c r="E13" s="17">
        <v>108</v>
      </c>
    </row>
    <row r="14" spans="1:13" outlineLevel="1" x14ac:dyDescent="0.25">
      <c r="B14" s="57" t="s">
        <v>113</v>
      </c>
      <c r="C14" s="17">
        <v>70</v>
      </c>
      <c r="D14" s="17">
        <v>120</v>
      </c>
      <c r="E14" s="17">
        <v>109</v>
      </c>
    </row>
    <row r="15" spans="1:13" outlineLevel="1" x14ac:dyDescent="0.25">
      <c r="B15" s="57" t="s">
        <v>114</v>
      </c>
      <c r="C15" s="17">
        <v>55</v>
      </c>
      <c r="D15" s="17">
        <v>50</v>
      </c>
      <c r="E15" s="17">
        <v>91</v>
      </c>
    </row>
    <row r="16" spans="1:13" outlineLevel="1" x14ac:dyDescent="0.25">
      <c r="B16" s="57" t="s">
        <v>115</v>
      </c>
      <c r="C16" s="17">
        <v>74</v>
      </c>
      <c r="D16" s="17">
        <v>77</v>
      </c>
      <c r="E16" s="17">
        <v>103</v>
      </c>
    </row>
    <row r="17" spans="2:5" outlineLevel="1" x14ac:dyDescent="0.25">
      <c r="B17" s="57" t="s">
        <v>116</v>
      </c>
      <c r="C17" s="17">
        <v>109</v>
      </c>
      <c r="D17" s="17">
        <v>97</v>
      </c>
      <c r="E17" s="17">
        <v>108</v>
      </c>
    </row>
    <row r="18" spans="2:5" outlineLevel="1" x14ac:dyDescent="0.25">
      <c r="B18" s="57" t="s">
        <v>117</v>
      </c>
      <c r="C18" s="17">
        <v>105</v>
      </c>
      <c r="D18" s="17">
        <v>58</v>
      </c>
      <c r="E18" s="17">
        <v>106</v>
      </c>
    </row>
    <row r="19" spans="2:5" outlineLevel="1" x14ac:dyDescent="0.25">
      <c r="B19" s="57" t="s">
        <v>118</v>
      </c>
      <c r="C19" s="17">
        <v>102</v>
      </c>
      <c r="D19" s="17">
        <v>100</v>
      </c>
      <c r="E19" s="17">
        <v>0</v>
      </c>
    </row>
    <row r="20" spans="2:5" outlineLevel="1" x14ac:dyDescent="0.25">
      <c r="B20" s="57" t="s">
        <v>119</v>
      </c>
      <c r="C20" s="17">
        <v>112</v>
      </c>
      <c r="D20" s="17">
        <v>111</v>
      </c>
      <c r="E20" s="17">
        <v>110</v>
      </c>
    </row>
    <row r="21" spans="2:5" outlineLevel="1" x14ac:dyDescent="0.25">
      <c r="B21" s="57" t="s">
        <v>120</v>
      </c>
      <c r="C21" s="17">
        <v>92</v>
      </c>
      <c r="D21" s="17">
        <v>92</v>
      </c>
      <c r="E21" s="17" t="s">
        <v>78</v>
      </c>
    </row>
    <row r="22" spans="2:5" outlineLevel="1" x14ac:dyDescent="0.25">
      <c r="B22" s="57" t="s">
        <v>121</v>
      </c>
      <c r="C22" s="17">
        <v>102</v>
      </c>
      <c r="D22" s="17">
        <v>129</v>
      </c>
      <c r="E22" s="17">
        <v>0</v>
      </c>
    </row>
    <row r="23" spans="2:5" outlineLevel="1" x14ac:dyDescent="0.25">
      <c r="B23" s="57" t="s">
        <v>137</v>
      </c>
      <c r="C23" s="17">
        <v>87</v>
      </c>
      <c r="D23" s="17">
        <v>110</v>
      </c>
      <c r="E23" s="17" t="s">
        <v>78</v>
      </c>
    </row>
    <row r="24" spans="2:5" outlineLevel="1" x14ac:dyDescent="0.25">
      <c r="B24" s="57" t="s">
        <v>122</v>
      </c>
      <c r="C24" s="17">
        <v>0</v>
      </c>
      <c r="D24" s="17">
        <v>110</v>
      </c>
      <c r="E24" s="17">
        <v>0</v>
      </c>
    </row>
    <row r="25" spans="2:5" outlineLevel="1" x14ac:dyDescent="0.25">
      <c r="B25" s="57" t="s">
        <v>123</v>
      </c>
      <c r="C25" s="17">
        <v>93</v>
      </c>
      <c r="D25" s="17">
        <v>93</v>
      </c>
      <c r="E25" s="17">
        <v>108</v>
      </c>
    </row>
    <row r="26" spans="2:5" outlineLevel="1" x14ac:dyDescent="0.25">
      <c r="B26" s="57" t="s">
        <v>136</v>
      </c>
      <c r="C26" s="17">
        <v>103</v>
      </c>
      <c r="D26" s="17">
        <v>106</v>
      </c>
      <c r="E26" s="17">
        <v>0</v>
      </c>
    </row>
    <row r="27" spans="2:5" outlineLevel="1" x14ac:dyDescent="0.25">
      <c r="B27" s="57" t="s">
        <v>125</v>
      </c>
      <c r="C27" s="17">
        <v>108</v>
      </c>
      <c r="D27" s="17">
        <v>117</v>
      </c>
      <c r="E27" s="17">
        <v>0</v>
      </c>
    </row>
    <row r="28" spans="2:5" outlineLevel="1" x14ac:dyDescent="0.25">
      <c r="B28" s="57" t="s">
        <v>124</v>
      </c>
      <c r="C28" s="17"/>
      <c r="D28" s="17" t="s">
        <v>78</v>
      </c>
      <c r="E28" s="17" t="s">
        <v>78</v>
      </c>
    </row>
    <row r="29" spans="2:5" outlineLevel="1" x14ac:dyDescent="0.25">
      <c r="B29" s="57" t="s">
        <v>126</v>
      </c>
      <c r="C29" s="17">
        <v>107</v>
      </c>
      <c r="D29" s="17">
        <v>0</v>
      </c>
      <c r="E29" s="17">
        <v>106</v>
      </c>
    </row>
    <row r="30" spans="2:5" outlineLevel="1" x14ac:dyDescent="0.25">
      <c r="B30" s="57" t="s">
        <v>127</v>
      </c>
      <c r="C30" s="17">
        <v>82</v>
      </c>
      <c r="D30" s="17">
        <v>60</v>
      </c>
      <c r="E30" s="17">
        <v>89</v>
      </c>
    </row>
    <row r="31" spans="2:5" outlineLevel="1" x14ac:dyDescent="0.25">
      <c r="B31" s="57" t="s">
        <v>128</v>
      </c>
      <c r="C31" s="17">
        <v>104</v>
      </c>
      <c r="D31" s="17">
        <v>104</v>
      </c>
      <c r="E31" s="17">
        <v>106</v>
      </c>
    </row>
    <row r="32" spans="2:5" outlineLevel="1" x14ac:dyDescent="0.25">
      <c r="B32" s="57" t="s">
        <v>129</v>
      </c>
      <c r="C32" s="17">
        <v>72</v>
      </c>
      <c r="D32" s="17">
        <v>81</v>
      </c>
      <c r="E32" s="17" t="s">
        <v>78</v>
      </c>
    </row>
    <row r="33" spans="2:18" outlineLevel="1" x14ac:dyDescent="0.25">
      <c r="B33" s="57" t="s">
        <v>204</v>
      </c>
      <c r="C33" s="17">
        <v>60</v>
      </c>
      <c r="D33" s="17">
        <v>108</v>
      </c>
      <c r="E33" s="17" t="s">
        <v>78</v>
      </c>
    </row>
    <row r="34" spans="2:18" outlineLevel="1" x14ac:dyDescent="0.25">
      <c r="B34" s="57" t="s">
        <v>130</v>
      </c>
      <c r="C34" s="17">
        <v>107</v>
      </c>
      <c r="D34" s="17">
        <v>94</v>
      </c>
      <c r="E34" s="17">
        <v>79</v>
      </c>
    </row>
    <row r="35" spans="2:18" outlineLevel="1" x14ac:dyDescent="0.25">
      <c r="B35" s="57" t="s">
        <v>131</v>
      </c>
      <c r="C35" s="17">
        <v>31</v>
      </c>
      <c r="D35" s="17">
        <v>61</v>
      </c>
      <c r="E35" s="17">
        <v>0</v>
      </c>
    </row>
    <row r="36" spans="2:18" outlineLevel="1" x14ac:dyDescent="0.25">
      <c r="B36" s="57" t="s">
        <v>132</v>
      </c>
      <c r="C36" s="17">
        <v>104</v>
      </c>
      <c r="D36" s="17">
        <v>99</v>
      </c>
      <c r="E36" s="17">
        <v>105</v>
      </c>
    </row>
    <row r="37" spans="2:18" outlineLevel="1" x14ac:dyDescent="0.25">
      <c r="B37" s="57" t="s">
        <v>133</v>
      </c>
      <c r="C37" s="17">
        <v>70</v>
      </c>
      <c r="D37" s="17">
        <v>98</v>
      </c>
      <c r="E37" s="17">
        <v>0</v>
      </c>
    </row>
    <row r="38" spans="2:18" outlineLevel="1" x14ac:dyDescent="0.25">
      <c r="B38" s="57" t="s">
        <v>134</v>
      </c>
      <c r="C38" s="17">
        <v>81</v>
      </c>
      <c r="D38" s="17">
        <v>97</v>
      </c>
      <c r="E38" s="17">
        <v>94</v>
      </c>
    </row>
    <row r="39" spans="2:18" outlineLevel="1" x14ac:dyDescent="0.25">
      <c r="B39" s="57" t="s">
        <v>135</v>
      </c>
      <c r="C39" s="17">
        <v>101</v>
      </c>
      <c r="D39" s="17">
        <v>110</v>
      </c>
      <c r="E39" s="17" t="s">
        <v>78</v>
      </c>
    </row>
    <row r="40" spans="2:18" outlineLevel="1" x14ac:dyDescent="0.25"/>
    <row r="41" spans="2:18" x14ac:dyDescent="0.25">
      <c r="B41" s="56" t="s">
        <v>229</v>
      </c>
    </row>
    <row r="42" spans="2:18" ht="38.1" customHeight="1" outlineLevel="1" x14ac:dyDescent="0.25">
      <c r="B42" s="26" t="s">
        <v>3</v>
      </c>
      <c r="C42" s="37" t="s">
        <v>226</v>
      </c>
      <c r="D42" s="111" t="s">
        <v>230</v>
      </c>
      <c r="E42" s="112"/>
    </row>
    <row r="43" spans="2:18" s="89" customFormat="1" ht="27.6" customHeight="1" outlineLevel="1" x14ac:dyDescent="0.25">
      <c r="B43" s="90" t="s">
        <v>227</v>
      </c>
      <c r="C43" s="90" t="s">
        <v>228</v>
      </c>
      <c r="D43" s="90" t="s">
        <v>231</v>
      </c>
      <c r="E43" s="90" t="s">
        <v>232</v>
      </c>
      <c r="R43" s="98"/>
    </row>
    <row r="44" spans="2:18" outlineLevel="1" x14ac:dyDescent="0.25">
      <c r="B44" s="57" t="s">
        <v>108</v>
      </c>
      <c r="C44" s="20">
        <v>-0.31849787265174934</v>
      </c>
      <c r="D44" s="88">
        <v>-3.336745788873019E-2</v>
      </c>
      <c r="E44" s="88">
        <v>-0.59999999994010389</v>
      </c>
    </row>
    <row r="45" spans="2:18" outlineLevel="1" x14ac:dyDescent="0.25">
      <c r="B45" s="57" t="s">
        <v>109</v>
      </c>
      <c r="C45" s="20">
        <v>-0.42493333333333339</v>
      </c>
      <c r="D45" s="88">
        <v>-5.4344919786096235E-2</v>
      </c>
      <c r="E45" s="88">
        <v>-0.79355053191489366</v>
      </c>
    </row>
    <row r="46" spans="2:18" outlineLevel="1" x14ac:dyDescent="0.25">
      <c r="B46" s="57" t="s">
        <v>110</v>
      </c>
      <c r="C46" s="20" t="s">
        <v>78</v>
      </c>
      <c r="D46" s="88" t="s">
        <v>78</v>
      </c>
      <c r="E46" s="88" t="s">
        <v>78</v>
      </c>
    </row>
    <row r="47" spans="2:18" outlineLevel="1" x14ac:dyDescent="0.25">
      <c r="B47" s="57" t="s">
        <v>111</v>
      </c>
      <c r="C47" s="20">
        <v>-0.40930610338993845</v>
      </c>
      <c r="D47" s="88">
        <v>-0.12501333144070881</v>
      </c>
      <c r="E47" s="88">
        <v>-0.67931701101375497</v>
      </c>
    </row>
    <row r="48" spans="2:18" outlineLevel="1" x14ac:dyDescent="0.25">
      <c r="B48" s="57" t="s">
        <v>112</v>
      </c>
      <c r="C48" s="20">
        <v>-0.39637244383944881</v>
      </c>
      <c r="D48" s="88">
        <v>-0.13636574098063692</v>
      </c>
      <c r="E48" s="88">
        <v>-0.60897757064343172</v>
      </c>
    </row>
    <row r="49" spans="2:5" outlineLevel="1" x14ac:dyDescent="0.25">
      <c r="B49" s="57" t="s">
        <v>113</v>
      </c>
      <c r="C49" s="20" t="s">
        <v>78</v>
      </c>
      <c r="D49" s="88" t="s">
        <v>78</v>
      </c>
      <c r="E49" s="88" t="s">
        <v>78</v>
      </c>
    </row>
    <row r="50" spans="2:5" outlineLevel="1" x14ac:dyDescent="0.25">
      <c r="B50" s="57" t="s">
        <v>114</v>
      </c>
      <c r="C50" s="20">
        <v>-0.39577370160379466</v>
      </c>
      <c r="D50" s="88">
        <v>-0.17132977220725842</v>
      </c>
      <c r="E50" s="88">
        <v>-0.59731652859593876</v>
      </c>
    </row>
    <row r="51" spans="2:5" outlineLevel="1" x14ac:dyDescent="0.25">
      <c r="B51" s="57" t="s">
        <v>115</v>
      </c>
      <c r="C51" s="20">
        <v>-0.38516307076878931</v>
      </c>
      <c r="D51" s="88">
        <v>-6.2900916183621369E-2</v>
      </c>
      <c r="E51" s="88">
        <v>-0.69668331399720174</v>
      </c>
    </row>
    <row r="52" spans="2:5" outlineLevel="1" x14ac:dyDescent="0.25">
      <c r="B52" s="57" t="s">
        <v>116</v>
      </c>
      <c r="C52" s="20">
        <v>-0.51799901887412858</v>
      </c>
      <c r="D52" s="88">
        <v>-0.23023376516709804</v>
      </c>
      <c r="E52" s="88">
        <v>-0.78692803657969412</v>
      </c>
    </row>
    <row r="53" spans="2:5" outlineLevel="1" x14ac:dyDescent="0.25">
      <c r="B53" s="57" t="s">
        <v>117</v>
      </c>
      <c r="C53" s="20">
        <v>-0.3942489058646752</v>
      </c>
      <c r="D53" s="88">
        <v>-0.17669370927637218</v>
      </c>
      <c r="E53" s="88">
        <v>-0.6265536073064224</v>
      </c>
    </row>
    <row r="54" spans="2:5" outlineLevel="1" x14ac:dyDescent="0.25">
      <c r="B54" s="57" t="s">
        <v>118</v>
      </c>
      <c r="C54" s="20">
        <v>-0.39119336112283609</v>
      </c>
      <c r="D54" s="88">
        <v>-2.7881428527647634E-2</v>
      </c>
      <c r="E54" s="88">
        <v>-0.71186500879450931</v>
      </c>
    </row>
    <row r="55" spans="2:5" outlineLevel="1" x14ac:dyDescent="0.25">
      <c r="B55" s="57" t="s">
        <v>119</v>
      </c>
      <c r="C55" s="20">
        <v>-0.37608301712444014</v>
      </c>
      <c r="D55" s="88">
        <v>-6.0249138026915783E-2</v>
      </c>
      <c r="E55" s="88">
        <v>-0.66830359664850936</v>
      </c>
    </row>
    <row r="56" spans="2:5" outlineLevel="1" x14ac:dyDescent="0.25">
      <c r="B56" s="57" t="s">
        <v>120</v>
      </c>
      <c r="C56" s="20" t="s">
        <v>78</v>
      </c>
      <c r="D56" s="88" t="s">
        <v>78</v>
      </c>
      <c r="E56" s="88" t="s">
        <v>78</v>
      </c>
    </row>
    <row r="57" spans="2:5" outlineLevel="1" x14ac:dyDescent="0.25">
      <c r="B57" s="57" t="s">
        <v>121</v>
      </c>
      <c r="C57" s="20" t="s">
        <v>78</v>
      </c>
      <c r="D57" s="88" t="s">
        <v>78</v>
      </c>
      <c r="E57" s="88" t="s">
        <v>78</v>
      </c>
    </row>
    <row r="58" spans="2:5" outlineLevel="1" x14ac:dyDescent="0.25">
      <c r="B58" s="57" t="s">
        <v>137</v>
      </c>
      <c r="C58" s="20" t="s">
        <v>78</v>
      </c>
      <c r="D58" s="88" t="s">
        <v>78</v>
      </c>
      <c r="E58" s="88" t="s">
        <v>78</v>
      </c>
    </row>
    <row r="59" spans="2:5" outlineLevel="1" x14ac:dyDescent="0.25">
      <c r="B59" s="57" t="s">
        <v>122</v>
      </c>
      <c r="C59" s="20">
        <v>-0.36454493743524752</v>
      </c>
      <c r="D59" s="88">
        <v>-0.10775725879347231</v>
      </c>
      <c r="E59" s="88">
        <v>-0.57519487100047229</v>
      </c>
    </row>
    <row r="60" spans="2:5" outlineLevel="1" x14ac:dyDescent="0.25">
      <c r="B60" s="57" t="s">
        <v>123</v>
      </c>
      <c r="C60" s="20">
        <v>-0.48551844280653178</v>
      </c>
      <c r="D60" s="88">
        <v>-0.22842471938752285</v>
      </c>
      <c r="E60" s="88">
        <v>-0.69360332594071661</v>
      </c>
    </row>
    <row r="61" spans="2:5" outlineLevel="1" x14ac:dyDescent="0.25">
      <c r="B61" s="57" t="s">
        <v>136</v>
      </c>
      <c r="C61" s="20">
        <v>-0.45669060892779312</v>
      </c>
      <c r="D61" s="88">
        <v>-0.13958173008003738</v>
      </c>
      <c r="E61" s="88">
        <v>-0.78429050755756935</v>
      </c>
    </row>
    <row r="62" spans="2:5" outlineLevel="1" x14ac:dyDescent="0.25">
      <c r="B62" s="57" t="s">
        <v>125</v>
      </c>
      <c r="C62" s="20" t="s">
        <v>78</v>
      </c>
      <c r="D62" s="88" t="s">
        <v>78</v>
      </c>
      <c r="E62" s="88" t="s">
        <v>78</v>
      </c>
    </row>
    <row r="63" spans="2:5" outlineLevel="1" x14ac:dyDescent="0.25">
      <c r="B63" s="57" t="s">
        <v>124</v>
      </c>
      <c r="C63" s="20" t="s">
        <v>78</v>
      </c>
      <c r="D63" s="88" t="s">
        <v>78</v>
      </c>
      <c r="E63" s="88" t="s">
        <v>78</v>
      </c>
    </row>
    <row r="64" spans="2:5" outlineLevel="1" x14ac:dyDescent="0.25">
      <c r="B64" s="57" t="s">
        <v>126</v>
      </c>
      <c r="C64" s="20" t="s">
        <v>78</v>
      </c>
      <c r="D64" s="88" t="s">
        <v>78</v>
      </c>
      <c r="E64" s="88" t="s">
        <v>78</v>
      </c>
    </row>
    <row r="65" spans="2:6" outlineLevel="1" x14ac:dyDescent="0.25">
      <c r="B65" s="57" t="s">
        <v>127</v>
      </c>
      <c r="C65" s="20">
        <v>-0.41760732213660212</v>
      </c>
      <c r="D65" s="88">
        <v>-0.10876631284549942</v>
      </c>
      <c r="E65" s="88">
        <v>-0.69512713423854766</v>
      </c>
    </row>
    <row r="66" spans="2:6" outlineLevel="1" x14ac:dyDescent="0.25">
      <c r="B66" s="57" t="s">
        <v>128</v>
      </c>
      <c r="C66" s="20">
        <v>-0.5289347177250977</v>
      </c>
      <c r="D66" s="88">
        <v>-8.5111765679547369E-2</v>
      </c>
      <c r="E66" s="88">
        <v>-0.89935478806907376</v>
      </c>
    </row>
    <row r="67" spans="2:6" outlineLevel="1" x14ac:dyDescent="0.25">
      <c r="B67" s="57" t="s">
        <v>129</v>
      </c>
      <c r="C67" s="20">
        <v>-0.30004646347441288</v>
      </c>
      <c r="D67" s="88">
        <v>-8.6199867863234747E-4</v>
      </c>
      <c r="E67" s="88">
        <v>-0.55151958840190696</v>
      </c>
    </row>
    <row r="68" spans="2:6" outlineLevel="1" x14ac:dyDescent="0.25">
      <c r="B68" s="57" t="s">
        <v>204</v>
      </c>
      <c r="C68" s="20" t="s">
        <v>78</v>
      </c>
      <c r="D68" s="88" t="s">
        <v>78</v>
      </c>
      <c r="E68" s="88" t="s">
        <v>78</v>
      </c>
    </row>
    <row r="69" spans="2:6" outlineLevel="1" x14ac:dyDescent="0.25">
      <c r="B69" s="57" t="s">
        <v>130</v>
      </c>
      <c r="C69" s="20">
        <v>-0.45682454315806498</v>
      </c>
      <c r="D69" s="88">
        <v>-0.20296292618188982</v>
      </c>
      <c r="E69" s="88">
        <v>-0.69606037038423785</v>
      </c>
    </row>
    <row r="70" spans="2:6" outlineLevel="1" x14ac:dyDescent="0.25">
      <c r="B70" s="57" t="s">
        <v>131</v>
      </c>
      <c r="C70" s="20">
        <v>-0.41055963808089668</v>
      </c>
      <c r="D70" s="88">
        <v>-0.14248479178237028</v>
      </c>
      <c r="E70" s="88">
        <v>-0.6469613334365486</v>
      </c>
    </row>
    <row r="71" spans="2:6" outlineLevel="1" x14ac:dyDescent="0.25">
      <c r="B71" s="57" t="s">
        <v>132</v>
      </c>
      <c r="C71" s="20">
        <v>-0.55074460991331409</v>
      </c>
      <c r="D71" s="88">
        <v>-0.18442301046215714</v>
      </c>
      <c r="E71" s="88">
        <v>-0.87774848552838236</v>
      </c>
    </row>
    <row r="72" spans="2:6" outlineLevel="1" x14ac:dyDescent="0.25">
      <c r="B72" s="57" t="s">
        <v>133</v>
      </c>
      <c r="C72" s="20">
        <v>-0.35522676991150437</v>
      </c>
      <c r="D72" s="88">
        <v>-6.1299435028248639E-2</v>
      </c>
      <c r="E72" s="88">
        <v>-0.63705308775731306</v>
      </c>
    </row>
    <row r="73" spans="2:6" outlineLevel="1" x14ac:dyDescent="0.25">
      <c r="B73" s="57" t="s">
        <v>134</v>
      </c>
      <c r="C73" s="20">
        <v>-0.37244401656688431</v>
      </c>
      <c r="D73" s="88" t="s">
        <v>78</v>
      </c>
      <c r="E73" s="88" t="s">
        <v>78</v>
      </c>
    </row>
    <row r="74" spans="2:6" outlineLevel="1" x14ac:dyDescent="0.25">
      <c r="B74" s="57" t="s">
        <v>135</v>
      </c>
      <c r="C74" s="20">
        <v>-0.5482598008195495</v>
      </c>
      <c r="D74" s="88">
        <v>-0.15056204888050695</v>
      </c>
      <c r="E74" s="88">
        <v>-0.92995255083158301</v>
      </c>
    </row>
    <row r="75" spans="2:6" outlineLevel="1" x14ac:dyDescent="0.25">
      <c r="B75" s="2" t="s">
        <v>59</v>
      </c>
      <c r="C75" s="36">
        <v>-0.45912353664390948</v>
      </c>
      <c r="D75" s="91">
        <v>-0.16341828349106258</v>
      </c>
      <c r="E75" s="91">
        <v>-0.75223552883377864</v>
      </c>
    </row>
    <row r="76" spans="2:6" outlineLevel="1" x14ac:dyDescent="0.25">
      <c r="B76" s="1" t="s">
        <v>60</v>
      </c>
      <c r="C76" s="92"/>
      <c r="D76" s="93"/>
      <c r="E76" s="93"/>
    </row>
    <row r="77" spans="2:6" outlineLevel="1" x14ac:dyDescent="0.25"/>
    <row r="78" spans="2:6" x14ac:dyDescent="0.25">
      <c r="B78" s="56" t="s">
        <v>233</v>
      </c>
    </row>
    <row r="79" spans="2:6" ht="29.1" customHeight="1" outlineLevel="1" x14ac:dyDescent="0.25">
      <c r="B79" s="26" t="s">
        <v>3</v>
      </c>
      <c r="C79" s="111" t="s">
        <v>234</v>
      </c>
      <c r="D79" s="112"/>
      <c r="E79" s="111" t="s">
        <v>235</v>
      </c>
      <c r="F79" s="112"/>
    </row>
    <row r="80" spans="2:6" ht="25.5" outlineLevel="1" x14ac:dyDescent="0.25">
      <c r="B80" s="27" t="s">
        <v>227</v>
      </c>
      <c r="C80" s="90" t="s">
        <v>231</v>
      </c>
      <c r="D80" s="90" t="s">
        <v>232</v>
      </c>
      <c r="E80" s="90" t="s">
        <v>231</v>
      </c>
      <c r="F80" s="90" t="s">
        <v>232</v>
      </c>
    </row>
    <row r="81" spans="2:6" outlineLevel="1" x14ac:dyDescent="0.25">
      <c r="B81" s="57" t="s">
        <v>108</v>
      </c>
      <c r="C81" s="88">
        <v>7.7104832638272391E-2</v>
      </c>
      <c r="D81" s="20">
        <v>-0.43999999991614536</v>
      </c>
      <c r="E81" s="88">
        <v>-0.29113613578506881</v>
      </c>
      <c r="F81" s="88">
        <v>-0.97333333332934024</v>
      </c>
    </row>
    <row r="82" spans="2:6" outlineLevel="1" x14ac:dyDescent="0.25">
      <c r="B82" s="57" t="s">
        <v>109</v>
      </c>
      <c r="C82" s="88">
        <v>-4.6715867158671598E-2</v>
      </c>
      <c r="D82" s="20">
        <v>-0.77859778597785978</v>
      </c>
      <c r="E82" s="88">
        <v>-0.12765957446808507</v>
      </c>
      <c r="F82" s="88">
        <v>-0.92953020134228193</v>
      </c>
    </row>
    <row r="83" spans="2:6" outlineLevel="1" x14ac:dyDescent="0.25">
      <c r="B83" s="57" t="s">
        <v>110</v>
      </c>
      <c r="C83" s="88" t="s">
        <v>78</v>
      </c>
      <c r="D83" s="20" t="s">
        <v>78</v>
      </c>
      <c r="E83" s="88" t="s">
        <v>78</v>
      </c>
      <c r="F83" s="88" t="s">
        <v>78</v>
      </c>
    </row>
    <row r="84" spans="2:6" outlineLevel="1" x14ac:dyDescent="0.25">
      <c r="B84" s="57" t="s">
        <v>111</v>
      </c>
      <c r="C84" s="88">
        <v>-0.1239277531697871</v>
      </c>
      <c r="D84" s="20">
        <v>-0.67661457842209072</v>
      </c>
      <c r="E84" s="88">
        <v>-0.54534131087500937</v>
      </c>
      <c r="F84" s="88">
        <v>-0.98588160000783165</v>
      </c>
    </row>
    <row r="85" spans="2:6" outlineLevel="1" x14ac:dyDescent="0.25">
      <c r="B85" s="57" t="s">
        <v>112</v>
      </c>
      <c r="C85" s="88">
        <v>-0.13806090248560321</v>
      </c>
      <c r="D85" s="20">
        <v>-0.60157715358573993</v>
      </c>
      <c r="E85" s="88">
        <v>-0.11916148305781493</v>
      </c>
      <c r="F85" s="88">
        <v>-0.68408468242877507</v>
      </c>
    </row>
    <row r="86" spans="2:6" outlineLevel="1" x14ac:dyDescent="0.25">
      <c r="B86" s="57" t="s">
        <v>113</v>
      </c>
      <c r="C86" s="88" t="s">
        <v>78</v>
      </c>
      <c r="D86" s="20" t="s">
        <v>78</v>
      </c>
      <c r="E86" s="88" t="s">
        <v>78</v>
      </c>
      <c r="F86" s="88" t="s">
        <v>78</v>
      </c>
    </row>
    <row r="87" spans="2:6" outlineLevel="1" x14ac:dyDescent="0.25">
      <c r="B87" s="57" t="s">
        <v>114</v>
      </c>
      <c r="C87" s="88">
        <v>-0.15159600271660034</v>
      </c>
      <c r="D87" s="20">
        <v>-0.57224455350312853</v>
      </c>
      <c r="E87" s="88">
        <v>-0.59775719161384688</v>
      </c>
      <c r="F87" s="88">
        <v>-1</v>
      </c>
    </row>
    <row r="88" spans="2:6" outlineLevel="1" x14ac:dyDescent="0.25">
      <c r="B88" s="57" t="s">
        <v>115</v>
      </c>
      <c r="C88" s="88">
        <v>-6.2557049784967012E-2</v>
      </c>
      <c r="D88" s="20">
        <v>-0.68522767202000789</v>
      </c>
      <c r="E88" s="88">
        <v>-7.4641725750490218E-2</v>
      </c>
      <c r="F88" s="88">
        <v>-1</v>
      </c>
    </row>
    <row r="89" spans="2:6" outlineLevel="1" x14ac:dyDescent="0.25">
      <c r="B89" s="57" t="s">
        <v>116</v>
      </c>
      <c r="C89" s="88">
        <v>-0.25065082355752921</v>
      </c>
      <c r="D89" s="20">
        <v>-0.76682268293441136</v>
      </c>
      <c r="E89" s="88">
        <v>-0.21144286488128583</v>
      </c>
      <c r="F89" s="88">
        <v>-0.8039392110171093</v>
      </c>
    </row>
    <row r="90" spans="2:6" outlineLevel="1" x14ac:dyDescent="0.25">
      <c r="B90" s="57" t="s">
        <v>117</v>
      </c>
      <c r="C90" s="88">
        <v>-0.1386174803368202</v>
      </c>
      <c r="D90" s="20">
        <v>-0.56269730771125259</v>
      </c>
      <c r="E90" s="88">
        <v>-0.22560051000317471</v>
      </c>
      <c r="F90" s="88">
        <v>-0.70857347656421821</v>
      </c>
    </row>
    <row r="91" spans="2:6" outlineLevel="1" x14ac:dyDescent="0.25">
      <c r="B91" s="57" t="s">
        <v>118</v>
      </c>
      <c r="C91" s="88">
        <v>-2.6540286991816653E-2</v>
      </c>
      <c r="D91" s="20">
        <v>-0.70953767651381405</v>
      </c>
      <c r="E91" s="88">
        <v>-9.5571382173824437E-2</v>
      </c>
      <c r="F91" s="88">
        <v>-0.81830340366766796</v>
      </c>
    </row>
    <row r="92" spans="2:6" outlineLevel="1" x14ac:dyDescent="0.25">
      <c r="B92" s="57" t="s">
        <v>119</v>
      </c>
      <c r="C92" s="88">
        <v>-5.849784687657289E-2</v>
      </c>
      <c r="D92" s="20">
        <v>-0.66654711277347956</v>
      </c>
      <c r="E92" s="88">
        <v>-0.37029702970297029</v>
      </c>
      <c r="F92" s="88">
        <v>-0.92885916242304478</v>
      </c>
    </row>
    <row r="93" spans="2:6" outlineLevel="1" x14ac:dyDescent="0.25">
      <c r="B93" s="57" t="s">
        <v>120</v>
      </c>
      <c r="C93" s="88" t="s">
        <v>78</v>
      </c>
      <c r="D93" s="20" t="s">
        <v>78</v>
      </c>
      <c r="E93" s="88" t="s">
        <v>78</v>
      </c>
      <c r="F93" s="88" t="s">
        <v>78</v>
      </c>
    </row>
    <row r="94" spans="2:6" outlineLevel="1" x14ac:dyDescent="0.25">
      <c r="B94" s="57" t="s">
        <v>121</v>
      </c>
      <c r="C94" s="88" t="s">
        <v>78</v>
      </c>
      <c r="D94" s="20" t="s">
        <v>78</v>
      </c>
      <c r="E94" s="88" t="s">
        <v>78</v>
      </c>
      <c r="F94" s="88" t="s">
        <v>78</v>
      </c>
    </row>
    <row r="95" spans="2:6" outlineLevel="1" x14ac:dyDescent="0.25">
      <c r="B95" s="57" t="s">
        <v>137</v>
      </c>
      <c r="C95" s="88" t="s">
        <v>78</v>
      </c>
      <c r="D95" s="20" t="s">
        <v>78</v>
      </c>
      <c r="E95" s="88" t="s">
        <v>78</v>
      </c>
      <c r="F95" s="88" t="s">
        <v>78</v>
      </c>
    </row>
    <row r="96" spans="2:6" outlineLevel="1" x14ac:dyDescent="0.25">
      <c r="B96" s="57" t="s">
        <v>122</v>
      </c>
      <c r="C96" s="88">
        <v>-8.8352095153289012E-2</v>
      </c>
      <c r="D96" s="20">
        <v>-0.53993207796934628</v>
      </c>
      <c r="E96" s="88">
        <v>-0.44310435183632402</v>
      </c>
      <c r="F96" s="88">
        <v>-1</v>
      </c>
    </row>
    <row r="97" spans="2:6" outlineLevel="1" x14ac:dyDescent="0.25">
      <c r="B97" s="57" t="s">
        <v>123</v>
      </c>
      <c r="C97" s="88">
        <v>-0.18260649475840462</v>
      </c>
      <c r="D97" s="20">
        <v>-0.54954681261644933</v>
      </c>
      <c r="E97" s="88">
        <v>-0.36999568114970771</v>
      </c>
      <c r="F97" s="88">
        <v>-0.97875002744056372</v>
      </c>
    </row>
    <row r="98" spans="2:6" outlineLevel="1" x14ac:dyDescent="0.25">
      <c r="B98" s="57" t="s">
        <v>136</v>
      </c>
      <c r="C98" s="88">
        <v>-0.13958173008003738</v>
      </c>
      <c r="D98" s="20">
        <v>-0.78429050755756935</v>
      </c>
      <c r="E98" s="88" t="s">
        <v>78</v>
      </c>
      <c r="F98" s="88" t="s">
        <v>78</v>
      </c>
    </row>
    <row r="99" spans="2:6" outlineLevel="1" x14ac:dyDescent="0.25">
      <c r="B99" s="57" t="s">
        <v>125</v>
      </c>
      <c r="C99" s="88" t="s">
        <v>78</v>
      </c>
      <c r="D99" s="20" t="s">
        <v>78</v>
      </c>
      <c r="E99" s="88" t="s">
        <v>78</v>
      </c>
      <c r="F99" s="88" t="s">
        <v>78</v>
      </c>
    </row>
    <row r="100" spans="2:6" outlineLevel="1" x14ac:dyDescent="0.25">
      <c r="B100" s="57" t="s">
        <v>124</v>
      </c>
      <c r="C100" s="88" t="s">
        <v>78</v>
      </c>
      <c r="D100" s="20" t="s">
        <v>78</v>
      </c>
      <c r="E100" s="88" t="s">
        <v>78</v>
      </c>
      <c r="F100" s="88" t="s">
        <v>78</v>
      </c>
    </row>
    <row r="101" spans="2:6" outlineLevel="1" x14ac:dyDescent="0.25">
      <c r="B101" s="57" t="s">
        <v>126</v>
      </c>
      <c r="C101" s="88" t="s">
        <v>78</v>
      </c>
      <c r="D101" s="20" t="s">
        <v>78</v>
      </c>
      <c r="E101" s="88" t="s">
        <v>78</v>
      </c>
      <c r="F101" s="88" t="s">
        <v>78</v>
      </c>
    </row>
    <row r="102" spans="2:6" outlineLevel="1" x14ac:dyDescent="0.25">
      <c r="B102" s="57" t="s">
        <v>127</v>
      </c>
      <c r="C102" s="88" t="s">
        <v>78</v>
      </c>
      <c r="D102" s="20" t="s">
        <v>78</v>
      </c>
      <c r="E102" s="88" t="s">
        <v>78</v>
      </c>
      <c r="F102" s="88" t="s">
        <v>78</v>
      </c>
    </row>
    <row r="103" spans="2:6" outlineLevel="1" x14ac:dyDescent="0.25">
      <c r="B103" s="57" t="s">
        <v>128</v>
      </c>
      <c r="C103" s="88">
        <v>-5.266247712734462E-2</v>
      </c>
      <c r="D103" s="20">
        <v>-0.4946582336040537</v>
      </c>
      <c r="E103" s="88">
        <v>-9.0063805723131884E-2</v>
      </c>
      <c r="F103" s="88">
        <v>-0.9232614208508606</v>
      </c>
    </row>
    <row r="104" spans="2:6" outlineLevel="1" x14ac:dyDescent="0.25">
      <c r="B104" s="57" t="s">
        <v>129</v>
      </c>
      <c r="C104" s="88">
        <v>-8.6199867863234747E-4</v>
      </c>
      <c r="D104" s="20">
        <v>-0.55151958840190696</v>
      </c>
      <c r="E104" s="88" t="s">
        <v>78</v>
      </c>
      <c r="F104" s="88" t="s">
        <v>78</v>
      </c>
    </row>
    <row r="105" spans="2:6" outlineLevel="1" x14ac:dyDescent="0.25">
      <c r="B105" s="57" t="s">
        <v>204</v>
      </c>
      <c r="C105" s="88" t="s">
        <v>78</v>
      </c>
      <c r="D105" s="20" t="s">
        <v>78</v>
      </c>
      <c r="E105" s="88" t="s">
        <v>78</v>
      </c>
      <c r="F105" s="88" t="s">
        <v>78</v>
      </c>
    </row>
    <row r="106" spans="2:6" outlineLevel="1" x14ac:dyDescent="0.25">
      <c r="B106" s="57" t="s">
        <v>130</v>
      </c>
      <c r="C106" s="88" t="s">
        <v>78</v>
      </c>
      <c r="D106" s="20" t="s">
        <v>78</v>
      </c>
      <c r="E106" s="88" t="s">
        <v>78</v>
      </c>
      <c r="F106" s="88" t="s">
        <v>78</v>
      </c>
    </row>
    <row r="107" spans="2:6" outlineLevel="1" x14ac:dyDescent="0.25">
      <c r="B107" s="57" t="s">
        <v>131</v>
      </c>
      <c r="C107" s="88">
        <v>-0.14115704008174712</v>
      </c>
      <c r="D107" s="20">
        <v>-0.64130865781015878</v>
      </c>
      <c r="E107" s="88">
        <v>-0.34397873221930675</v>
      </c>
      <c r="F107" s="88">
        <v>-0.97619478709921204</v>
      </c>
    </row>
    <row r="108" spans="2:6" outlineLevel="1" x14ac:dyDescent="0.25">
      <c r="B108" s="57" t="s">
        <v>132</v>
      </c>
      <c r="C108" s="88">
        <v>-0.19895986587744208</v>
      </c>
      <c r="D108" s="20">
        <v>-0.79796219332350182</v>
      </c>
      <c r="E108" s="88">
        <v>-0.17208329702884029</v>
      </c>
      <c r="F108" s="88">
        <v>-0.93514321535345746</v>
      </c>
    </row>
    <row r="109" spans="2:6" outlineLevel="1" x14ac:dyDescent="0.25">
      <c r="B109" s="57" t="s">
        <v>133</v>
      </c>
      <c r="C109" s="88" t="s">
        <v>78</v>
      </c>
      <c r="D109" s="20" t="s">
        <v>78</v>
      </c>
      <c r="E109" s="88" t="s">
        <v>78</v>
      </c>
      <c r="F109" s="88" t="s">
        <v>78</v>
      </c>
    </row>
    <row r="110" spans="2:6" outlineLevel="1" x14ac:dyDescent="0.25">
      <c r="B110" s="57" t="s">
        <v>134</v>
      </c>
      <c r="C110" s="88" t="s">
        <v>78</v>
      </c>
      <c r="D110" s="20" t="s">
        <v>78</v>
      </c>
      <c r="E110" s="88" t="s">
        <v>78</v>
      </c>
      <c r="F110" s="88" t="s">
        <v>78</v>
      </c>
    </row>
    <row r="111" spans="2:6" outlineLevel="1" x14ac:dyDescent="0.25">
      <c r="B111" s="57" t="s">
        <v>135</v>
      </c>
      <c r="C111" s="88">
        <v>-0.14841242810275646</v>
      </c>
      <c r="D111" s="20">
        <v>-0.92883374943049801</v>
      </c>
      <c r="E111" s="88">
        <v>-0.21174026439193827</v>
      </c>
      <c r="F111" s="88">
        <v>-0.95871682508109635</v>
      </c>
    </row>
    <row r="112" spans="2:6" outlineLevel="1" x14ac:dyDescent="0.25">
      <c r="B112" s="2" t="s">
        <v>59</v>
      </c>
      <c r="C112" s="36">
        <v>-0.14846062115837055</v>
      </c>
      <c r="D112" s="91">
        <v>-0.73682382268270152</v>
      </c>
      <c r="E112" s="91">
        <v>-0.20996933534830242</v>
      </c>
      <c r="F112" s="91">
        <v>-0.80328280637844673</v>
      </c>
    </row>
    <row r="113" spans="2:18" outlineLevel="1" x14ac:dyDescent="0.25">
      <c r="B113" s="1" t="s">
        <v>60</v>
      </c>
      <c r="C113" s="92"/>
      <c r="D113" s="93"/>
      <c r="E113" s="93"/>
    </row>
    <row r="114" spans="2:18" outlineLevel="1" x14ac:dyDescent="0.25"/>
    <row r="115" spans="2:18" x14ac:dyDescent="0.25">
      <c r="B115" s="56" t="s">
        <v>236</v>
      </c>
    </row>
    <row r="116" spans="2:18" ht="24.6" customHeight="1" outlineLevel="1" x14ac:dyDescent="0.25">
      <c r="B116" s="26" t="s">
        <v>3</v>
      </c>
      <c r="C116" s="37" t="s">
        <v>237</v>
      </c>
      <c r="D116" s="111" t="s">
        <v>238</v>
      </c>
      <c r="E116" s="119"/>
      <c r="F116" s="119"/>
      <c r="G116" s="119"/>
      <c r="H116" s="119"/>
      <c r="I116" s="112"/>
    </row>
    <row r="117" spans="2:18" s="89" customFormat="1" ht="37.5" customHeight="1" outlineLevel="1" x14ac:dyDescent="0.25">
      <c r="B117" s="90" t="s">
        <v>227</v>
      </c>
      <c r="C117" s="90" t="s">
        <v>228</v>
      </c>
      <c r="D117" s="90" t="s">
        <v>239</v>
      </c>
      <c r="E117" s="90" t="s">
        <v>240</v>
      </c>
      <c r="F117" s="90" t="s">
        <v>241</v>
      </c>
      <c r="G117" s="90" t="s">
        <v>242</v>
      </c>
      <c r="H117" s="90" t="s">
        <v>243</v>
      </c>
      <c r="I117" s="90" t="s">
        <v>244</v>
      </c>
      <c r="R117" s="98"/>
    </row>
    <row r="118" spans="2:18" outlineLevel="1" x14ac:dyDescent="0.25">
      <c r="B118" s="57" t="s">
        <v>108</v>
      </c>
      <c r="C118" s="88">
        <v>-7.9640951004926741E-2</v>
      </c>
      <c r="D118" s="88"/>
      <c r="E118" s="88"/>
      <c r="F118" s="88"/>
      <c r="G118" s="88"/>
      <c r="H118" s="88"/>
      <c r="I118" s="88"/>
    </row>
    <row r="119" spans="2:18" outlineLevel="1" x14ac:dyDescent="0.25">
      <c r="B119" s="57" t="s">
        <v>109</v>
      </c>
      <c r="C119" s="88">
        <v>-0.11452430906392597</v>
      </c>
      <c r="D119" s="88">
        <v>-1.4306233287647574E-3</v>
      </c>
      <c r="E119" s="88">
        <v>3.6957770420953606E-2</v>
      </c>
      <c r="F119" s="88">
        <v>-0.13710642923681826</v>
      </c>
      <c r="G119" s="88">
        <v>-0.43836739526701651</v>
      </c>
      <c r="H119" s="88">
        <v>-0.11689365020179188</v>
      </c>
      <c r="I119" s="88">
        <v>-2.8015739909050152E-2</v>
      </c>
    </row>
    <row r="120" spans="2:18" outlineLevel="1" x14ac:dyDescent="0.25">
      <c r="B120" s="57" t="s">
        <v>110</v>
      </c>
      <c r="C120" s="88" t="s">
        <v>78</v>
      </c>
      <c r="D120" s="88"/>
      <c r="E120" s="88"/>
      <c r="F120" s="88"/>
      <c r="G120" s="88"/>
      <c r="H120" s="88"/>
      <c r="I120" s="88"/>
    </row>
    <row r="121" spans="2:18" outlineLevel="1" x14ac:dyDescent="0.25">
      <c r="B121" s="57" t="s">
        <v>111</v>
      </c>
      <c r="C121" s="88">
        <v>-0.28890911660060359</v>
      </c>
      <c r="D121" s="88"/>
      <c r="E121" s="88"/>
      <c r="F121" s="88"/>
      <c r="G121" s="88"/>
      <c r="H121" s="88"/>
      <c r="I121" s="88"/>
    </row>
    <row r="122" spans="2:18" outlineLevel="1" x14ac:dyDescent="0.25">
      <c r="B122" s="57" t="s">
        <v>112</v>
      </c>
      <c r="C122" s="88">
        <v>-4.4571888888684019E-2</v>
      </c>
      <c r="D122" s="88">
        <v>4.7048483671251917E-2</v>
      </c>
      <c r="E122" s="88">
        <v>7.2634288555580628E-2</v>
      </c>
      <c r="F122" s="88">
        <v>-4.6877802702643412E-2</v>
      </c>
      <c r="G122" s="88">
        <v>-0.2010654772888244</v>
      </c>
      <c r="H122" s="88">
        <v>-0.1284881020946429</v>
      </c>
      <c r="I122" s="88">
        <v>-9.220977051497603E-3</v>
      </c>
    </row>
    <row r="123" spans="2:18" outlineLevel="1" x14ac:dyDescent="0.25">
      <c r="B123" s="57" t="s">
        <v>113</v>
      </c>
      <c r="C123" s="88" t="s">
        <v>78</v>
      </c>
      <c r="D123" s="88"/>
      <c r="E123" s="88"/>
      <c r="F123" s="88"/>
      <c r="G123" s="88"/>
      <c r="H123" s="88"/>
      <c r="I123" s="88"/>
    </row>
    <row r="124" spans="2:18" outlineLevel="1" x14ac:dyDescent="0.25">
      <c r="B124" s="57" t="s">
        <v>114</v>
      </c>
      <c r="C124" s="88">
        <v>-0.12545148546458929</v>
      </c>
      <c r="D124" s="88">
        <v>5.6607823770339349E-2</v>
      </c>
      <c r="E124" s="88">
        <v>9.2318099017503652E-2</v>
      </c>
      <c r="F124" s="88">
        <v>1.5495421411436894E-2</v>
      </c>
      <c r="G124" s="88">
        <v>-0.33921997703698981</v>
      </c>
      <c r="H124" s="88">
        <v>-0.35697413859438143</v>
      </c>
      <c r="I124" s="88">
        <v>-0.21802077440616341</v>
      </c>
    </row>
    <row r="125" spans="2:18" outlineLevel="1" x14ac:dyDescent="0.25">
      <c r="B125" s="57" t="s">
        <v>115</v>
      </c>
      <c r="C125" s="88">
        <v>-6.2926585650074918E-2</v>
      </c>
      <c r="D125" s="88">
        <v>5.7723315059658109E-2</v>
      </c>
      <c r="E125" s="88">
        <v>9.078014184397154E-2</v>
      </c>
      <c r="F125" s="88">
        <v>0</v>
      </c>
      <c r="G125" s="88">
        <v>-8.951747088186357E-2</v>
      </c>
      <c r="H125" s="88">
        <v>-0.25601039636127354</v>
      </c>
      <c r="I125" s="88">
        <v>-0.17667356797791578</v>
      </c>
    </row>
    <row r="126" spans="2:18" outlineLevel="1" x14ac:dyDescent="0.25">
      <c r="B126" s="57" t="s">
        <v>116</v>
      </c>
      <c r="C126" s="88">
        <v>-0.41165680128963333</v>
      </c>
      <c r="D126" s="88">
        <v>-0.29489133632591458</v>
      </c>
      <c r="E126" s="88">
        <v>3.0615732343686197E-2</v>
      </c>
      <c r="F126" s="88">
        <v>-0.39861177614476984</v>
      </c>
      <c r="G126" s="88">
        <v>-0.85451255839328932</v>
      </c>
      <c r="H126" s="88">
        <v>-0.64959940017779549</v>
      </c>
      <c r="I126" s="88">
        <v>-0.27671750184080401</v>
      </c>
    </row>
    <row r="127" spans="2:18" outlineLevel="1" x14ac:dyDescent="0.25">
      <c r="B127" s="57" t="s">
        <v>117</v>
      </c>
      <c r="C127" s="88">
        <v>-2.3181865695734771E-2</v>
      </c>
      <c r="D127" s="88">
        <v>2.9765015222503965E-2</v>
      </c>
      <c r="E127" s="88">
        <v>4.2026915783796692E-2</v>
      </c>
      <c r="F127" s="88">
        <v>-2.4381454558020765E-2</v>
      </c>
      <c r="G127" s="88">
        <v>-0.19472470046457946</v>
      </c>
      <c r="H127" s="88">
        <v>-7.4729634464306471E-2</v>
      </c>
      <c r="I127" s="88">
        <v>6.6192729384779714E-3</v>
      </c>
    </row>
    <row r="128" spans="2:18" outlineLevel="1" x14ac:dyDescent="0.25">
      <c r="B128" s="57" t="s">
        <v>118</v>
      </c>
      <c r="C128" s="88">
        <v>-0.27274521927245077</v>
      </c>
      <c r="D128" s="88">
        <v>3.0138998018446106E-2</v>
      </c>
      <c r="E128" s="88">
        <v>4.7709522789159964E-2</v>
      </c>
      <c r="F128" s="88">
        <v>-0.26290338213922115</v>
      </c>
      <c r="G128" s="88">
        <v>-0.76239585345927929</v>
      </c>
      <c r="H128" s="88">
        <v>-0.48122083213410405</v>
      </c>
      <c r="I128" s="88">
        <v>-0.20519386286498531</v>
      </c>
    </row>
    <row r="129" spans="2:9" outlineLevel="1" x14ac:dyDescent="0.25">
      <c r="B129" s="57" t="s">
        <v>119</v>
      </c>
      <c r="C129" s="88">
        <v>1.6354163588698123E-2</v>
      </c>
      <c r="D129" s="88"/>
      <c r="E129" s="88"/>
      <c r="F129" s="88"/>
      <c r="G129" s="88"/>
      <c r="H129" s="88"/>
      <c r="I129" s="88"/>
    </row>
    <row r="130" spans="2:9" outlineLevel="1" x14ac:dyDescent="0.25">
      <c r="B130" s="57" t="s">
        <v>120</v>
      </c>
      <c r="C130" s="88" t="s">
        <v>78</v>
      </c>
      <c r="D130" s="88"/>
      <c r="E130" s="88"/>
      <c r="F130" s="88"/>
      <c r="G130" s="88"/>
      <c r="H130" s="88"/>
      <c r="I130" s="88"/>
    </row>
    <row r="131" spans="2:9" outlineLevel="1" x14ac:dyDescent="0.25">
      <c r="B131" s="57" t="s">
        <v>121</v>
      </c>
      <c r="C131" s="88">
        <v>-0.33252607973772996</v>
      </c>
      <c r="D131" s="88">
        <v>1.7492683049922686E-2</v>
      </c>
      <c r="E131" s="88">
        <v>4.1552221157047375E-2</v>
      </c>
      <c r="F131" s="88">
        <v>-0.42800435976032569</v>
      </c>
      <c r="G131" s="88">
        <v>-0.74122897082472639</v>
      </c>
      <c r="H131" s="88">
        <v>-0.58346648405674972</v>
      </c>
      <c r="I131" s="88">
        <v>-0.27824991295749779</v>
      </c>
    </row>
    <row r="132" spans="2:9" outlineLevel="1" x14ac:dyDescent="0.25">
      <c r="B132" s="57" t="s">
        <v>137</v>
      </c>
      <c r="C132" s="88" t="s">
        <v>78</v>
      </c>
      <c r="D132" s="88"/>
      <c r="E132" s="88"/>
      <c r="F132" s="88"/>
      <c r="G132" s="88"/>
      <c r="H132" s="88"/>
      <c r="I132" s="88"/>
    </row>
    <row r="133" spans="2:9" outlineLevel="1" x14ac:dyDescent="0.25">
      <c r="B133" s="57" t="s">
        <v>122</v>
      </c>
      <c r="C133" s="88">
        <v>-3.0959752321981782E-3</v>
      </c>
      <c r="D133" s="88">
        <v>3.8854805725971442E-2</v>
      </c>
      <c r="E133" s="88">
        <v>8.181818181818179E-2</v>
      </c>
      <c r="F133" s="88">
        <v>1.2320328542094527E-2</v>
      </c>
      <c r="G133" s="88">
        <v>-4.621848739495793E-2</v>
      </c>
      <c r="H133" s="88">
        <v>-5.1896207584830378E-2</v>
      </c>
      <c r="I133" s="88">
        <v>-3.8986354775828458E-2</v>
      </c>
    </row>
    <row r="134" spans="2:9" outlineLevel="1" x14ac:dyDescent="0.25">
      <c r="B134" s="57" t="s">
        <v>123</v>
      </c>
      <c r="C134" s="88">
        <v>-9.4602312058701399E-2</v>
      </c>
      <c r="D134" s="88">
        <v>0.1133425626409601</v>
      </c>
      <c r="E134" s="88">
        <v>0.13905743121470615</v>
      </c>
      <c r="F134" s="88">
        <v>3.8759755212184777E-2</v>
      </c>
      <c r="G134" s="88">
        <v>-0.34411999152952355</v>
      </c>
      <c r="H134" s="88">
        <v>-0.27879854937621817</v>
      </c>
      <c r="I134" s="88">
        <v>-0.22019241200345085</v>
      </c>
    </row>
    <row r="135" spans="2:9" outlineLevel="1" x14ac:dyDescent="0.25">
      <c r="B135" s="57" t="s">
        <v>136</v>
      </c>
      <c r="C135" s="88">
        <v>-0.14426970090529667</v>
      </c>
      <c r="D135" s="88">
        <v>1.9246298495745773E-2</v>
      </c>
      <c r="E135" s="88">
        <v>5.0974244852503681E-2</v>
      </c>
      <c r="F135" s="88">
        <v>-0.20620671733035201</v>
      </c>
      <c r="G135" s="88">
        <v>-0.41093076088019354</v>
      </c>
      <c r="H135" s="88">
        <v>-0.32534367149194321</v>
      </c>
      <c r="I135" s="88">
        <v>-3.0401708674652084E-2</v>
      </c>
    </row>
    <row r="136" spans="2:9" outlineLevel="1" x14ac:dyDescent="0.25">
      <c r="B136" s="57" t="s">
        <v>125</v>
      </c>
      <c r="C136" s="88" t="s">
        <v>78</v>
      </c>
      <c r="D136" s="88"/>
      <c r="E136" s="88"/>
      <c r="F136" s="88"/>
      <c r="G136" s="88"/>
      <c r="H136" s="88"/>
      <c r="I136" s="88"/>
    </row>
    <row r="137" spans="2:9" outlineLevel="1" x14ac:dyDescent="0.25">
      <c r="B137" s="57" t="s">
        <v>124</v>
      </c>
      <c r="C137" s="88" t="s">
        <v>78</v>
      </c>
      <c r="D137" s="88"/>
      <c r="E137" s="88"/>
      <c r="F137" s="88"/>
      <c r="G137" s="88"/>
      <c r="H137" s="88"/>
      <c r="I137" s="88"/>
    </row>
    <row r="138" spans="2:9" outlineLevel="1" x14ac:dyDescent="0.25">
      <c r="B138" s="57" t="s">
        <v>126</v>
      </c>
      <c r="C138" s="88" t="s">
        <v>78</v>
      </c>
      <c r="D138" s="88"/>
      <c r="E138" s="88"/>
      <c r="F138" s="88"/>
      <c r="G138" s="88"/>
      <c r="H138" s="88"/>
      <c r="I138" s="88"/>
    </row>
    <row r="139" spans="2:9" outlineLevel="1" x14ac:dyDescent="0.25">
      <c r="B139" s="57" t="s">
        <v>127</v>
      </c>
      <c r="C139" s="88">
        <v>-0.11014920367898651</v>
      </c>
      <c r="D139" s="88">
        <v>6.5864321396702064E-2</v>
      </c>
      <c r="E139" s="88">
        <v>9.7505072406224746E-2</v>
      </c>
      <c r="F139" s="88">
        <v>-7.0095289711764375E-2</v>
      </c>
      <c r="G139" s="88">
        <v>-0.31815364484316311</v>
      </c>
      <c r="H139" s="88">
        <v>-0.2889899273437041</v>
      </c>
      <c r="I139" s="88">
        <v>-0.14333797279815674</v>
      </c>
    </row>
    <row r="140" spans="2:9" outlineLevel="1" x14ac:dyDescent="0.25">
      <c r="B140" s="57" t="s">
        <v>128</v>
      </c>
      <c r="C140" s="88">
        <v>-0.2226343863033049</v>
      </c>
      <c r="D140" s="88"/>
      <c r="E140" s="88"/>
      <c r="F140" s="88"/>
      <c r="G140" s="88"/>
      <c r="H140" s="88"/>
      <c r="I140" s="88"/>
    </row>
    <row r="141" spans="2:9" outlineLevel="1" x14ac:dyDescent="0.25">
      <c r="B141" s="57" t="s">
        <v>129</v>
      </c>
      <c r="C141" s="88">
        <v>-0.16127723705840324</v>
      </c>
      <c r="D141" s="88"/>
      <c r="E141" s="88"/>
      <c r="F141" s="88"/>
      <c r="G141" s="88"/>
      <c r="H141" s="88"/>
      <c r="I141" s="88"/>
    </row>
    <row r="142" spans="2:9" outlineLevel="1" x14ac:dyDescent="0.25">
      <c r="B142" s="57" t="s">
        <v>204</v>
      </c>
      <c r="C142" s="88">
        <v>-0.29254690595103983</v>
      </c>
      <c r="D142" s="88">
        <v>-4.7602155462967977E-2</v>
      </c>
      <c r="E142" s="88">
        <v>0.11380643879095165</v>
      </c>
      <c r="F142" s="88">
        <v>-0.34504401951924768</v>
      </c>
      <c r="G142" s="88">
        <v>-1</v>
      </c>
      <c r="H142" s="88">
        <v>-0.47918776502466998</v>
      </c>
      <c r="I142" s="88">
        <v>-2.0664665742247568E-2</v>
      </c>
    </row>
    <row r="143" spans="2:9" outlineLevel="1" x14ac:dyDescent="0.25">
      <c r="B143" s="57" t="s">
        <v>130</v>
      </c>
      <c r="C143" s="88">
        <v>-0.11295206517699607</v>
      </c>
      <c r="D143" s="88">
        <v>-9.7450578408131427E-4</v>
      </c>
      <c r="E143" s="88">
        <v>3.5694956136152811E-2</v>
      </c>
      <c r="F143" s="88">
        <v>-0.15620966931861091</v>
      </c>
      <c r="G143" s="88">
        <v>-0.29896246018734896</v>
      </c>
      <c r="H143" s="88">
        <v>-0.17598112025342627</v>
      </c>
      <c r="I143" s="88">
        <v>-7.4331216059308924E-2</v>
      </c>
    </row>
    <row r="144" spans="2:9" outlineLevel="1" x14ac:dyDescent="0.25">
      <c r="B144" s="57" t="s">
        <v>131</v>
      </c>
      <c r="C144" s="88">
        <v>-0.33958912574959721</v>
      </c>
      <c r="D144" s="88">
        <v>7.4469339906505505E-2</v>
      </c>
      <c r="E144" s="88">
        <v>0.1201192534444433</v>
      </c>
      <c r="F144" s="88">
        <v>-0.48419896996595813</v>
      </c>
      <c r="G144" s="88">
        <v>-1</v>
      </c>
      <c r="H144" s="88">
        <v>-0.66487717371232047</v>
      </c>
      <c r="I144" s="88">
        <v>-3.44532350845137E-2</v>
      </c>
    </row>
    <row r="145" spans="2:18" outlineLevel="1" x14ac:dyDescent="0.25">
      <c r="B145" s="57" t="s">
        <v>132</v>
      </c>
      <c r="C145" s="88" t="s">
        <v>78</v>
      </c>
      <c r="D145" s="88"/>
      <c r="E145" s="88"/>
      <c r="F145" s="88"/>
      <c r="G145" s="88"/>
      <c r="H145" s="88"/>
      <c r="I145" s="88"/>
    </row>
    <row r="146" spans="2:18" outlineLevel="1" x14ac:dyDescent="0.25">
      <c r="B146" s="57" t="s">
        <v>133</v>
      </c>
      <c r="C146" s="88">
        <v>-0.10502333501513628</v>
      </c>
      <c r="D146" s="88">
        <v>2.6053917134069016E-2</v>
      </c>
      <c r="E146" s="88">
        <v>5.5593956749284024E-2</v>
      </c>
      <c r="F146" s="88">
        <v>-1.5626411344955238E-2</v>
      </c>
      <c r="G146" s="88">
        <v>-0.2328949876119687</v>
      </c>
      <c r="H146" s="88">
        <v>-0.26899498420954859</v>
      </c>
      <c r="I146" s="88">
        <v>-0.20167473769168687</v>
      </c>
    </row>
    <row r="147" spans="2:18" outlineLevel="1" x14ac:dyDescent="0.25">
      <c r="B147" s="57" t="s">
        <v>134</v>
      </c>
      <c r="C147" s="88" t="s">
        <v>78</v>
      </c>
      <c r="D147" s="88"/>
      <c r="E147" s="88"/>
      <c r="F147" s="88"/>
      <c r="G147" s="88"/>
      <c r="H147" s="88"/>
      <c r="I147" s="88"/>
    </row>
    <row r="148" spans="2:18" outlineLevel="1" x14ac:dyDescent="0.25">
      <c r="B148" s="57" t="s">
        <v>135</v>
      </c>
      <c r="C148" s="88">
        <v>-0.20235536357157025</v>
      </c>
      <c r="D148" s="88"/>
      <c r="E148" s="88"/>
      <c r="F148" s="88"/>
      <c r="G148" s="88"/>
      <c r="H148" s="88"/>
      <c r="I148" s="88"/>
    </row>
    <row r="149" spans="2:18" outlineLevel="1" x14ac:dyDescent="0.25">
      <c r="B149" s="2" t="s">
        <v>59</v>
      </c>
      <c r="C149" s="36">
        <v>-0.16120821425590703</v>
      </c>
      <c r="D149" s="88">
        <v>-2.7871848379229514E-2</v>
      </c>
      <c r="E149" s="88">
        <v>4.8519700620735629E-2</v>
      </c>
      <c r="F149" s="88">
        <v>-0.16317540610642489</v>
      </c>
      <c r="G149" s="88">
        <v>-0.42203090187605663</v>
      </c>
      <c r="H149" s="88">
        <v>-0.29457065225375334</v>
      </c>
      <c r="I149" s="88">
        <v>-0.11679311147975258</v>
      </c>
    </row>
    <row r="150" spans="2:18" outlineLevel="1" x14ac:dyDescent="0.25">
      <c r="B150" s="1" t="s">
        <v>272</v>
      </c>
      <c r="C150" s="92"/>
      <c r="D150" s="93"/>
      <c r="E150" s="93"/>
    </row>
    <row r="151" spans="2:18" outlineLevel="1" x14ac:dyDescent="0.25"/>
    <row r="152" spans="2:18" x14ac:dyDescent="0.25">
      <c r="B152" s="56" t="s">
        <v>245</v>
      </c>
    </row>
    <row r="153" spans="2:18" ht="24.6" customHeight="1" outlineLevel="1" x14ac:dyDescent="0.25">
      <c r="B153" s="26" t="s">
        <v>3</v>
      </c>
      <c r="C153" s="37" t="s">
        <v>237</v>
      </c>
      <c r="D153" s="111" t="s">
        <v>238</v>
      </c>
      <c r="E153" s="119"/>
      <c r="F153" s="119"/>
      <c r="G153" s="119"/>
      <c r="H153" s="119"/>
      <c r="I153" s="112"/>
    </row>
    <row r="154" spans="2:18" s="89" customFormat="1" ht="37.5" customHeight="1" outlineLevel="1" x14ac:dyDescent="0.25">
      <c r="B154" s="90" t="s">
        <v>227</v>
      </c>
      <c r="C154" s="90" t="s">
        <v>228</v>
      </c>
      <c r="D154" s="90" t="s">
        <v>239</v>
      </c>
      <c r="E154" s="90" t="s">
        <v>240</v>
      </c>
      <c r="F154" s="90" t="s">
        <v>241</v>
      </c>
      <c r="G154" s="90" t="s">
        <v>242</v>
      </c>
      <c r="H154" s="90" t="s">
        <v>243</v>
      </c>
      <c r="I154" s="90" t="s">
        <v>244</v>
      </c>
      <c r="R154" s="98"/>
    </row>
    <row r="155" spans="2:18" outlineLevel="1" x14ac:dyDescent="0.25">
      <c r="B155" s="57" t="s">
        <v>108</v>
      </c>
      <c r="C155" s="88">
        <v>-0.11529128844217928</v>
      </c>
      <c r="D155" s="88"/>
      <c r="E155" s="88"/>
      <c r="F155" s="88"/>
      <c r="G155" s="88"/>
      <c r="H155" s="88"/>
      <c r="I155" s="88"/>
    </row>
    <row r="156" spans="2:18" outlineLevel="1" x14ac:dyDescent="0.25">
      <c r="B156" s="57" t="s">
        <v>109</v>
      </c>
      <c r="C156" s="88">
        <v>-0.13881360120791164</v>
      </c>
      <c r="D156" s="88">
        <v>-5.6265571456433738E-2</v>
      </c>
      <c r="E156" s="88">
        <v>1.2751926722815776E-2</v>
      </c>
      <c r="F156" s="88">
        <v>-0.13926703929990747</v>
      </c>
      <c r="G156" s="88">
        <v>-0.25486308169776817</v>
      </c>
      <c r="H156" s="88">
        <v>-0.26712676151631498</v>
      </c>
      <c r="I156" s="88">
        <v>-0.11700652373008813</v>
      </c>
    </row>
    <row r="157" spans="2:18" outlineLevel="1" x14ac:dyDescent="0.25">
      <c r="B157" s="57" t="s">
        <v>110</v>
      </c>
      <c r="C157" s="88" t="s">
        <v>78</v>
      </c>
      <c r="D157" s="88"/>
      <c r="E157" s="88"/>
      <c r="F157" s="88"/>
      <c r="G157" s="88"/>
      <c r="H157" s="88"/>
      <c r="I157" s="88"/>
    </row>
    <row r="158" spans="2:18" outlineLevel="1" x14ac:dyDescent="0.25">
      <c r="B158" s="57" t="s">
        <v>111</v>
      </c>
      <c r="C158" s="88">
        <v>0.11323512054377183</v>
      </c>
      <c r="D158" s="88"/>
      <c r="E158" s="88"/>
      <c r="F158" s="88"/>
      <c r="G158" s="88"/>
      <c r="H158" s="88"/>
      <c r="I158" s="88"/>
    </row>
    <row r="159" spans="2:18" outlineLevel="1" x14ac:dyDescent="0.25">
      <c r="B159" s="57" t="s">
        <v>112</v>
      </c>
      <c r="C159" s="88">
        <v>-0.11873839705488287</v>
      </c>
      <c r="D159" s="88">
        <v>-9.6821924718917596E-2</v>
      </c>
      <c r="E159" s="88">
        <v>-4.3633660699353927E-2</v>
      </c>
      <c r="F159" s="88">
        <v>-9.5475491351780017E-2</v>
      </c>
      <c r="G159" s="88">
        <v>-0.20416369222754938</v>
      </c>
      <c r="H159" s="88">
        <v>-0.17235422024667579</v>
      </c>
      <c r="I159" s="88">
        <v>-9.4032658898918209E-2</v>
      </c>
    </row>
    <row r="160" spans="2:18" outlineLevel="1" x14ac:dyDescent="0.25">
      <c r="B160" s="57" t="s">
        <v>113</v>
      </c>
      <c r="C160" s="88" t="s">
        <v>78</v>
      </c>
      <c r="D160" s="88"/>
      <c r="E160" s="88"/>
      <c r="F160" s="88"/>
      <c r="G160" s="88"/>
      <c r="H160" s="88"/>
      <c r="I160" s="88"/>
    </row>
    <row r="161" spans="2:9" outlineLevel="1" x14ac:dyDescent="0.25">
      <c r="B161" s="57" t="s">
        <v>114</v>
      </c>
      <c r="C161" s="88">
        <v>-0.25948611227426921</v>
      </c>
      <c r="D161" s="88">
        <v>-0.26726251630917786</v>
      </c>
      <c r="E161" s="88">
        <v>-0.30483680747971642</v>
      </c>
      <c r="F161" s="88">
        <v>-0.26146348569423206</v>
      </c>
      <c r="G161" s="88">
        <v>-0.25564907878805565</v>
      </c>
      <c r="H161" s="88">
        <v>-0.23852655758901242</v>
      </c>
      <c r="I161" s="88">
        <v>-0.2281887902202745</v>
      </c>
    </row>
    <row r="162" spans="2:9" outlineLevel="1" x14ac:dyDescent="0.25">
      <c r="B162" s="57" t="s">
        <v>115</v>
      </c>
      <c r="C162" s="88">
        <v>-7.1214295030650798E-2</v>
      </c>
      <c r="D162" s="88">
        <v>-5.3423626787057921E-2</v>
      </c>
      <c r="E162" s="88">
        <v>-0.26547231270358307</v>
      </c>
      <c r="F162" s="88">
        <v>-6.1538461538461542E-2</v>
      </c>
      <c r="G162" s="88">
        <v>-2.0423600605143699E-2</v>
      </c>
      <c r="H162" s="88">
        <v>0</v>
      </c>
      <c r="I162" s="88">
        <v>-3.2094594594594628E-2</v>
      </c>
    </row>
    <row r="163" spans="2:9" outlineLevel="1" x14ac:dyDescent="0.25">
      <c r="B163" s="57" t="s">
        <v>116</v>
      </c>
      <c r="C163" s="88">
        <v>-0.20135685909111412</v>
      </c>
      <c r="D163" s="88">
        <v>-0.22461431887313921</v>
      </c>
      <c r="E163" s="88">
        <v>-4.9243877988760731E-2</v>
      </c>
      <c r="F163" s="88">
        <v>-0.21845131409812779</v>
      </c>
      <c r="G163" s="88">
        <v>-0.33668437796042738</v>
      </c>
      <c r="H163" s="88">
        <v>-0.27677051898945926</v>
      </c>
      <c r="I163" s="88">
        <v>-9.1204988849449498E-2</v>
      </c>
    </row>
    <row r="164" spans="2:9" outlineLevel="1" x14ac:dyDescent="0.25">
      <c r="B164" s="57" t="s">
        <v>117</v>
      </c>
      <c r="C164" s="88">
        <v>-0.12016178464820459</v>
      </c>
      <c r="D164" s="88">
        <v>-7.8523608635326925E-2</v>
      </c>
      <c r="E164" s="88">
        <v>-6.282186122210387E-2</v>
      </c>
      <c r="F164" s="88">
        <v>-7.1088964428732804E-2</v>
      </c>
      <c r="G164" s="88">
        <v>-0.22056378556883993</v>
      </c>
      <c r="H164" s="88">
        <v>-0.2203981214964531</v>
      </c>
      <c r="I164" s="88">
        <v>-6.7771146741410382E-2</v>
      </c>
    </row>
    <row r="165" spans="2:9" outlineLevel="1" x14ac:dyDescent="0.25">
      <c r="B165" s="57" t="s">
        <v>118</v>
      </c>
      <c r="C165" s="88">
        <v>0.10387079497649321</v>
      </c>
      <c r="D165" s="88">
        <v>0.234877067674919</v>
      </c>
      <c r="E165" s="88">
        <v>0.34250510869658712</v>
      </c>
      <c r="F165" s="88">
        <v>-0.15903753015451372</v>
      </c>
      <c r="G165" s="88">
        <v>0.21345230031094609</v>
      </c>
      <c r="H165" s="88">
        <v>7.6694262496101118E-2</v>
      </c>
      <c r="I165" s="88">
        <v>-7.2426117584915017E-3</v>
      </c>
    </row>
    <row r="166" spans="2:9" outlineLevel="1" x14ac:dyDescent="0.25">
      <c r="B166" s="57" t="s">
        <v>119</v>
      </c>
      <c r="C166" s="88">
        <v>-0.2028363925103811</v>
      </c>
      <c r="D166" s="88"/>
      <c r="E166" s="88"/>
      <c r="F166" s="88"/>
      <c r="G166" s="88"/>
      <c r="H166" s="88"/>
      <c r="I166" s="88"/>
    </row>
    <row r="167" spans="2:9" outlineLevel="1" x14ac:dyDescent="0.25">
      <c r="B167" s="57" t="s">
        <v>120</v>
      </c>
      <c r="C167" s="88" t="s">
        <v>78</v>
      </c>
      <c r="D167" s="88"/>
      <c r="E167" s="88"/>
      <c r="F167" s="88"/>
      <c r="G167" s="88"/>
      <c r="H167" s="88"/>
      <c r="I167" s="88"/>
    </row>
    <row r="168" spans="2:9" outlineLevel="1" x14ac:dyDescent="0.25">
      <c r="B168" s="57" t="s">
        <v>121</v>
      </c>
      <c r="C168" s="88">
        <v>-0.12184226873708659</v>
      </c>
      <c r="D168" s="88">
        <v>-1.4605757124879881E-2</v>
      </c>
      <c r="E168" s="88">
        <v>5.3556620626606488E-2</v>
      </c>
      <c r="F168" s="88">
        <v>-0.11285115496191556</v>
      </c>
      <c r="G168" s="88">
        <v>-0.30226365372892905</v>
      </c>
      <c r="H168" s="88">
        <v>-0.23095900044818285</v>
      </c>
      <c r="I168" s="88">
        <v>-0.11421394034527987</v>
      </c>
    </row>
    <row r="169" spans="2:9" outlineLevel="1" x14ac:dyDescent="0.25">
      <c r="B169" s="57" t="s">
        <v>137</v>
      </c>
      <c r="C169" s="88" t="s">
        <v>78</v>
      </c>
      <c r="D169" s="88"/>
      <c r="E169" s="88"/>
      <c r="F169" s="88"/>
      <c r="G169" s="88"/>
      <c r="H169" s="88"/>
      <c r="I169" s="88"/>
    </row>
    <row r="170" spans="2:9" outlineLevel="1" x14ac:dyDescent="0.25">
      <c r="B170" s="57" t="s">
        <v>122</v>
      </c>
      <c r="C170" s="88">
        <v>-0.48967551622418881</v>
      </c>
      <c r="D170" s="88">
        <v>-0.51370679380214535</v>
      </c>
      <c r="E170" s="88">
        <v>-0.47902571041948583</v>
      </c>
      <c r="F170" s="88">
        <v>-0.48241206030150752</v>
      </c>
      <c r="G170" s="88">
        <v>-0.45137880986937595</v>
      </c>
      <c r="H170" s="88">
        <v>-0.44736842105263153</v>
      </c>
      <c r="I170" s="88">
        <v>-0.56495468277945626</v>
      </c>
    </row>
    <row r="171" spans="2:9" outlineLevel="1" x14ac:dyDescent="0.25">
      <c r="B171" s="57" t="s">
        <v>123</v>
      </c>
      <c r="C171" s="88">
        <v>-8.3686723992921541E-2</v>
      </c>
      <c r="D171" s="88">
        <v>-0.17852732531410576</v>
      </c>
      <c r="E171" s="88">
        <v>-6.4424185806784107E-2</v>
      </c>
      <c r="F171" s="88">
        <v>-7.3240685591677401E-2</v>
      </c>
      <c r="G171" s="88">
        <v>-6.9644458952011101E-2</v>
      </c>
      <c r="H171" s="88">
        <v>-5.4716703958702317E-2</v>
      </c>
      <c r="I171" s="88">
        <v>-5.4525716521815926E-2</v>
      </c>
    </row>
    <row r="172" spans="2:9" outlineLevel="1" x14ac:dyDescent="0.25">
      <c r="B172" s="57" t="s">
        <v>136</v>
      </c>
      <c r="C172" s="88" t="s">
        <v>78</v>
      </c>
      <c r="D172" s="88"/>
      <c r="E172" s="88"/>
      <c r="F172" s="88"/>
      <c r="G172" s="88"/>
      <c r="H172" s="88"/>
      <c r="I172" s="88"/>
    </row>
    <row r="173" spans="2:9" outlineLevel="1" x14ac:dyDescent="0.25">
      <c r="B173" s="57" t="s">
        <v>125</v>
      </c>
      <c r="C173" s="88" t="s">
        <v>78</v>
      </c>
      <c r="D173" s="88"/>
      <c r="E173" s="88"/>
      <c r="F173" s="88"/>
      <c r="G173" s="88"/>
      <c r="H173" s="88"/>
      <c r="I173" s="88"/>
    </row>
    <row r="174" spans="2:9" outlineLevel="1" x14ac:dyDescent="0.25">
      <c r="B174" s="57" t="s">
        <v>124</v>
      </c>
      <c r="C174" s="88" t="s">
        <v>78</v>
      </c>
      <c r="D174" s="88"/>
      <c r="E174" s="88"/>
      <c r="F174" s="88"/>
      <c r="G174" s="88"/>
      <c r="H174" s="88"/>
      <c r="I174" s="88"/>
    </row>
    <row r="175" spans="2:9" outlineLevel="1" x14ac:dyDescent="0.25">
      <c r="B175" s="57" t="s">
        <v>126</v>
      </c>
      <c r="C175" s="88" t="s">
        <v>78</v>
      </c>
      <c r="D175" s="88"/>
      <c r="E175" s="88"/>
      <c r="F175" s="88"/>
      <c r="G175" s="88"/>
      <c r="H175" s="88"/>
      <c r="I175" s="88"/>
    </row>
    <row r="176" spans="2:9" outlineLevel="1" x14ac:dyDescent="0.25">
      <c r="B176" s="57" t="s">
        <v>127</v>
      </c>
      <c r="C176" s="88">
        <v>-0.1241268958241345</v>
      </c>
      <c r="D176" s="88">
        <v>-0.12091889576786108</v>
      </c>
      <c r="E176" s="88">
        <v>-6.4989521705964504E-2</v>
      </c>
      <c r="F176" s="88">
        <v>-0.15054528028875158</v>
      </c>
      <c r="G176" s="88">
        <v>-0.20006644089982795</v>
      </c>
      <c r="H176" s="88">
        <v>-0.12155440770074388</v>
      </c>
      <c r="I176" s="88">
        <v>-7.7093626232507706E-2</v>
      </c>
    </row>
    <row r="177" spans="2:18" outlineLevel="1" x14ac:dyDescent="0.25">
      <c r="B177" s="57" t="s">
        <v>128</v>
      </c>
      <c r="C177" s="88">
        <v>-9.0837773483210649E-2</v>
      </c>
      <c r="D177" s="88"/>
      <c r="E177" s="88"/>
      <c r="F177" s="88"/>
      <c r="G177" s="88"/>
      <c r="H177" s="88"/>
      <c r="I177" s="88"/>
    </row>
    <row r="178" spans="2:18" outlineLevel="1" x14ac:dyDescent="0.25">
      <c r="B178" s="57" t="s">
        <v>129</v>
      </c>
      <c r="C178" s="88">
        <v>-8.7130074038851535E-2</v>
      </c>
      <c r="D178" s="88"/>
      <c r="E178" s="88"/>
      <c r="F178" s="88"/>
      <c r="G178" s="88"/>
      <c r="H178" s="88"/>
      <c r="I178" s="88"/>
    </row>
    <row r="179" spans="2:18" outlineLevel="1" x14ac:dyDescent="0.25">
      <c r="B179" s="57" t="s">
        <v>204</v>
      </c>
      <c r="C179" s="88">
        <v>-2.3306946187521049E-2</v>
      </c>
      <c r="D179" s="88">
        <v>-2.199434610628781E-2</v>
      </c>
      <c r="E179" s="88">
        <v>0.14109190094867352</v>
      </c>
      <c r="F179" s="88">
        <v>-4.4426820697318847E-2</v>
      </c>
      <c r="G179" s="88">
        <v>-5.8763514538851203E-2</v>
      </c>
      <c r="H179" s="88">
        <v>-0.13436896613178129</v>
      </c>
      <c r="I179" s="88">
        <v>1.6408813413234524E-2</v>
      </c>
    </row>
    <row r="180" spans="2:18" outlineLevel="1" x14ac:dyDescent="0.25">
      <c r="B180" s="57" t="s">
        <v>130</v>
      </c>
      <c r="C180" s="88">
        <v>-0.13610215936680081</v>
      </c>
      <c r="D180" s="88">
        <v>-0.14752779638049807</v>
      </c>
      <c r="E180" s="88">
        <v>-0.11698892419683349</v>
      </c>
      <c r="F180" s="88">
        <v>-0.12201670031705247</v>
      </c>
      <c r="G180" s="88">
        <v>-0.15849772266821027</v>
      </c>
      <c r="H180" s="88">
        <v>-0.14194728948246593</v>
      </c>
      <c r="I180" s="88">
        <v>-0.12948384807893298</v>
      </c>
    </row>
    <row r="181" spans="2:18" outlineLevel="1" x14ac:dyDescent="0.25">
      <c r="B181" s="57" t="s">
        <v>131</v>
      </c>
      <c r="C181" s="88">
        <v>-7.5418597454717129E-2</v>
      </c>
      <c r="D181" s="88">
        <v>-3.9897097466134346E-2</v>
      </c>
      <c r="E181" s="88">
        <v>-3.5954696297836097E-2</v>
      </c>
      <c r="F181" s="88">
        <v>-8.0005229817545209E-2</v>
      </c>
      <c r="G181" s="88">
        <v>-0.1448131383435638</v>
      </c>
      <c r="H181" s="88">
        <v>-0.11502266257097493</v>
      </c>
      <c r="I181" s="88">
        <v>-3.1702385571377945E-2</v>
      </c>
    </row>
    <row r="182" spans="2:18" outlineLevel="1" x14ac:dyDescent="0.25">
      <c r="B182" s="57" t="s">
        <v>132</v>
      </c>
      <c r="C182" s="88">
        <v>-0.18760537357096119</v>
      </c>
      <c r="D182" s="88"/>
      <c r="E182" s="88"/>
      <c r="F182" s="88"/>
      <c r="G182" s="88"/>
      <c r="H182" s="88"/>
      <c r="I182" s="88"/>
    </row>
    <row r="183" spans="2:18" outlineLevel="1" x14ac:dyDescent="0.25">
      <c r="B183" s="57" t="s">
        <v>133</v>
      </c>
      <c r="C183" s="88">
        <v>1.1054520199097029E-2</v>
      </c>
      <c r="D183" s="88">
        <v>-2.199434610628781E-2</v>
      </c>
      <c r="E183" s="88">
        <v>0.14109190094867352</v>
      </c>
      <c r="F183" s="88">
        <v>-4.4426820697318847E-2</v>
      </c>
      <c r="G183" s="88">
        <v>-5.8763514538851203E-2</v>
      </c>
      <c r="H183" s="88">
        <v>-0.13436896613178129</v>
      </c>
      <c r="I183" s="88">
        <v>1.6408813413234524E-2</v>
      </c>
    </row>
    <row r="184" spans="2:18" outlineLevel="1" x14ac:dyDescent="0.25">
      <c r="B184" s="57" t="s">
        <v>134</v>
      </c>
      <c r="C184" s="88" t="s">
        <v>78</v>
      </c>
      <c r="D184" s="88"/>
      <c r="E184" s="88"/>
      <c r="F184" s="88"/>
      <c r="G184" s="88"/>
      <c r="H184" s="88"/>
      <c r="I184" s="88"/>
    </row>
    <row r="185" spans="2:18" outlineLevel="1" x14ac:dyDescent="0.25">
      <c r="B185" s="57" t="s">
        <v>135</v>
      </c>
      <c r="C185" s="88">
        <v>-0.14175010271579835</v>
      </c>
      <c r="D185" s="88"/>
      <c r="E185" s="88"/>
      <c r="F185" s="88"/>
      <c r="G185" s="88"/>
      <c r="H185" s="88"/>
      <c r="I185" s="88"/>
    </row>
    <row r="186" spans="2:18" outlineLevel="1" x14ac:dyDescent="0.25">
      <c r="B186" s="2" t="s">
        <v>59</v>
      </c>
      <c r="C186" s="36">
        <v>-0.12565618491560182</v>
      </c>
      <c r="D186" s="88">
        <v>-0.10207582765074585</v>
      </c>
      <c r="E186" s="88">
        <v>-5.5680823229121934E-2</v>
      </c>
      <c r="F186" s="88">
        <v>-0.10739357987044784</v>
      </c>
      <c r="G186" s="88">
        <v>-0.21724164530209034</v>
      </c>
      <c r="H186" s="88">
        <v>-0.18345365781940359</v>
      </c>
      <c r="I186" s="88">
        <v>-7.8670297921154875E-2</v>
      </c>
    </row>
    <row r="187" spans="2:18" outlineLevel="1" x14ac:dyDescent="0.25">
      <c r="B187" s="1" t="s">
        <v>272</v>
      </c>
      <c r="C187" s="92"/>
      <c r="D187" s="93"/>
      <c r="E187" s="93"/>
    </row>
    <row r="188" spans="2:18" outlineLevel="1" x14ac:dyDescent="0.25"/>
    <row r="189" spans="2:18" x14ac:dyDescent="0.25">
      <c r="B189" s="56" t="s">
        <v>270</v>
      </c>
    </row>
    <row r="190" spans="2:18" ht="24.6" customHeight="1" outlineLevel="1" x14ac:dyDescent="0.25">
      <c r="B190" s="26" t="s">
        <v>3</v>
      </c>
      <c r="C190" s="37" t="s">
        <v>237</v>
      </c>
      <c r="D190" s="111" t="s">
        <v>238</v>
      </c>
      <c r="E190" s="119"/>
      <c r="F190" s="119"/>
      <c r="G190" s="119"/>
      <c r="H190" s="119"/>
      <c r="I190" s="112"/>
    </row>
    <row r="191" spans="2:18" s="89" customFormat="1" ht="37.5" customHeight="1" outlineLevel="1" x14ac:dyDescent="0.25">
      <c r="B191" s="90" t="s">
        <v>227</v>
      </c>
      <c r="C191" s="90" t="s">
        <v>228</v>
      </c>
      <c r="D191" s="90" t="s">
        <v>239</v>
      </c>
      <c r="E191" s="90" t="s">
        <v>240</v>
      </c>
      <c r="F191" s="90" t="s">
        <v>241</v>
      </c>
      <c r="G191" s="90" t="s">
        <v>242</v>
      </c>
      <c r="H191" s="90" t="s">
        <v>243</v>
      </c>
      <c r="I191" s="90" t="s">
        <v>244</v>
      </c>
      <c r="R191" s="98"/>
    </row>
    <row r="192" spans="2:18" outlineLevel="1" x14ac:dyDescent="0.25">
      <c r="B192" s="57" t="s">
        <v>108</v>
      </c>
      <c r="C192" s="88">
        <v>-4.1298659411431182E-2</v>
      </c>
      <c r="D192" s="88"/>
      <c r="E192" s="88"/>
      <c r="F192" s="88"/>
      <c r="G192" s="88"/>
      <c r="H192" s="88"/>
      <c r="I192" s="88"/>
    </row>
    <row r="193" spans="2:9" outlineLevel="1" x14ac:dyDescent="0.25">
      <c r="B193" s="57" t="s">
        <v>109</v>
      </c>
      <c r="C193" s="88">
        <v>-0.10441018062085106</v>
      </c>
      <c r="D193" s="88">
        <v>2.1659119980537156E-3</v>
      </c>
      <c r="E193" s="88">
        <v>4.8196265954080442E-2</v>
      </c>
      <c r="F193" s="88">
        <v>-0.12277970194782495</v>
      </c>
      <c r="G193" s="88">
        <v>-0.40851074417177402</v>
      </c>
      <c r="H193" s="88">
        <v>-0.11219638893698747</v>
      </c>
      <c r="I193" s="88">
        <v>-3.0096727721753425E-2</v>
      </c>
    </row>
    <row r="194" spans="2:9" outlineLevel="1" x14ac:dyDescent="0.25">
      <c r="B194" s="57" t="s">
        <v>110</v>
      </c>
      <c r="C194" s="88" t="s">
        <v>78</v>
      </c>
      <c r="D194" s="88"/>
      <c r="E194" s="88"/>
      <c r="F194" s="88"/>
      <c r="G194" s="88"/>
      <c r="H194" s="88"/>
      <c r="I194" s="88"/>
    </row>
    <row r="195" spans="2:9" outlineLevel="1" x14ac:dyDescent="0.25">
      <c r="B195" s="57" t="s">
        <v>111</v>
      </c>
      <c r="C195" s="88">
        <v>-0.29319876370124909</v>
      </c>
      <c r="D195" s="88"/>
      <c r="E195" s="88"/>
      <c r="F195" s="88"/>
      <c r="G195" s="88"/>
      <c r="H195" s="88"/>
      <c r="I195" s="88"/>
    </row>
    <row r="196" spans="2:9" outlineLevel="1" x14ac:dyDescent="0.25">
      <c r="B196" s="57" t="s">
        <v>112</v>
      </c>
      <c r="C196" s="88" t="s">
        <v>78</v>
      </c>
      <c r="D196" s="88"/>
      <c r="E196" s="88"/>
      <c r="F196" s="88"/>
      <c r="G196" s="88"/>
      <c r="H196" s="88"/>
      <c r="I196" s="88"/>
    </row>
    <row r="197" spans="2:9" outlineLevel="1" x14ac:dyDescent="0.25">
      <c r="B197" s="57" t="s">
        <v>113</v>
      </c>
      <c r="C197" s="88" t="s">
        <v>78</v>
      </c>
      <c r="D197" s="88"/>
      <c r="E197" s="88"/>
      <c r="F197" s="88"/>
      <c r="G197" s="88"/>
      <c r="H197" s="88"/>
      <c r="I197" s="88"/>
    </row>
    <row r="198" spans="2:9" outlineLevel="1" x14ac:dyDescent="0.25">
      <c r="B198" s="57" t="s">
        <v>114</v>
      </c>
      <c r="C198" s="88">
        <v>-0.11594668776736483</v>
      </c>
      <c r="D198" s="88">
        <v>6.2191223481546043E-2</v>
      </c>
      <c r="E198" s="88">
        <v>9.8709677419354769E-2</v>
      </c>
      <c r="F198" s="88">
        <v>1.580102414045359E-2</v>
      </c>
      <c r="G198" s="88">
        <v>-0.34382458233890212</v>
      </c>
      <c r="H198" s="88">
        <v>-0.34873830450808052</v>
      </c>
      <c r="I198" s="88">
        <v>-0.15843925509902457</v>
      </c>
    </row>
    <row r="199" spans="2:9" outlineLevel="1" x14ac:dyDescent="0.25">
      <c r="B199" s="57" t="s">
        <v>115</v>
      </c>
      <c r="C199" s="88">
        <v>-2.3574803407065859E-2</v>
      </c>
      <c r="D199" s="88">
        <v>3.862825089240185E-2</v>
      </c>
      <c r="E199" s="88">
        <v>6.892943105312721E-2</v>
      </c>
      <c r="F199" s="88">
        <v>-1.9083728278041057E-2</v>
      </c>
      <c r="G199" s="88">
        <v>-2.7608167553016871E-2</v>
      </c>
      <c r="H199" s="88">
        <v>-0.11694058154235143</v>
      </c>
      <c r="I199" s="88">
        <v>-7.9748199017033561E-2</v>
      </c>
    </row>
    <row r="200" spans="2:9" outlineLevel="1" x14ac:dyDescent="0.25">
      <c r="B200" s="57" t="s">
        <v>116</v>
      </c>
      <c r="C200" s="88">
        <v>-0.37042069802628685</v>
      </c>
      <c r="D200" s="88">
        <v>-0.28200460639110947</v>
      </c>
      <c r="E200" s="88">
        <v>3.6886590435970312E-2</v>
      </c>
      <c r="F200" s="88">
        <v>-0.41011885331435394</v>
      </c>
      <c r="G200" s="88">
        <v>-0.74330176137335269</v>
      </c>
      <c r="H200" s="88">
        <v>-0.58123949941842934</v>
      </c>
      <c r="I200" s="88">
        <v>-0.20858106796253095</v>
      </c>
    </row>
    <row r="201" spans="2:9" outlineLevel="1" x14ac:dyDescent="0.25">
      <c r="B201" s="57" t="s">
        <v>117</v>
      </c>
      <c r="C201" s="88">
        <v>-2.5700371145780276E-2</v>
      </c>
      <c r="D201" s="88">
        <v>1.9584734196356646E-2</v>
      </c>
      <c r="E201" s="88">
        <v>4.0533945819403394E-2</v>
      </c>
      <c r="F201" s="88">
        <v>-3.4391626411839238E-2</v>
      </c>
      <c r="G201" s="88">
        <v>-0.22278298132594132</v>
      </c>
      <c r="H201" s="88">
        <v>-6.3961984382860049E-2</v>
      </c>
      <c r="I201" s="88">
        <v>3.318984729118557E-2</v>
      </c>
    </row>
    <row r="202" spans="2:9" outlineLevel="1" x14ac:dyDescent="0.25">
      <c r="B202" s="57" t="s">
        <v>118</v>
      </c>
      <c r="C202" s="88">
        <v>-7.9133933703774417E-3</v>
      </c>
      <c r="D202" s="88">
        <v>0.28449149679017904</v>
      </c>
      <c r="E202" s="88">
        <v>0.30594727161250757</v>
      </c>
      <c r="F202" s="88">
        <v>-1.3480392156862697E-2</v>
      </c>
      <c r="G202" s="88">
        <v>-0.5445590994371482</v>
      </c>
      <c r="H202" s="88">
        <v>-0.14832535885167464</v>
      </c>
      <c r="I202" s="88">
        <v>7.1331981068289307E-2</v>
      </c>
    </row>
    <row r="203" spans="2:9" outlineLevel="1" x14ac:dyDescent="0.25">
      <c r="B203" s="57" t="s">
        <v>119</v>
      </c>
      <c r="C203" s="88">
        <v>-2.0188721392260245E-3</v>
      </c>
      <c r="D203" s="88"/>
      <c r="E203" s="88"/>
      <c r="F203" s="88"/>
      <c r="G203" s="88"/>
      <c r="H203" s="88"/>
      <c r="I203" s="88"/>
    </row>
    <row r="204" spans="2:9" outlineLevel="1" x14ac:dyDescent="0.25">
      <c r="B204" s="57" t="s">
        <v>120</v>
      </c>
      <c r="C204" s="88" t="s">
        <v>78</v>
      </c>
      <c r="D204" s="88"/>
      <c r="E204" s="88"/>
      <c r="F204" s="88"/>
      <c r="G204" s="88"/>
      <c r="H204" s="88"/>
      <c r="I204" s="88"/>
    </row>
    <row r="205" spans="2:9" outlineLevel="1" x14ac:dyDescent="0.25">
      <c r="B205" s="57" t="s">
        <v>121</v>
      </c>
      <c r="C205" s="88">
        <v>-0.27957671000204243</v>
      </c>
      <c r="D205" s="88">
        <v>1.8528053423203517E-3</v>
      </c>
      <c r="E205" s="88">
        <v>4.340847648849433E-2</v>
      </c>
      <c r="F205" s="88">
        <v>-0.34921337151993548</v>
      </c>
      <c r="G205" s="88">
        <v>-0.66181797554314792</v>
      </c>
      <c r="H205" s="88">
        <v>-0.46459484505558313</v>
      </c>
      <c r="I205" s="88">
        <v>-0.22949633014537885</v>
      </c>
    </row>
    <row r="206" spans="2:9" outlineLevel="1" x14ac:dyDescent="0.25">
      <c r="B206" s="57" t="s">
        <v>137</v>
      </c>
      <c r="C206" s="88" t="s">
        <v>78</v>
      </c>
      <c r="D206" s="88"/>
      <c r="E206" s="88"/>
      <c r="F206" s="88"/>
      <c r="G206" s="88"/>
      <c r="H206" s="88"/>
      <c r="I206" s="88"/>
    </row>
    <row r="207" spans="2:9" outlineLevel="1" x14ac:dyDescent="0.25">
      <c r="B207" s="57" t="s">
        <v>122</v>
      </c>
      <c r="C207" s="88">
        <v>-1.3797561464904295E-2</v>
      </c>
      <c r="D207" s="88">
        <v>1.4360488525030135E-2</v>
      </c>
      <c r="E207" s="88">
        <v>4.858539475633239E-2</v>
      </c>
      <c r="F207" s="88">
        <v>8.0482897384315244E-4</v>
      </c>
      <c r="G207" s="88">
        <v>-4.8676813382695694E-2</v>
      </c>
      <c r="H207" s="88">
        <v>-7.6804718553660778E-2</v>
      </c>
      <c r="I207" s="88">
        <v>-1.3063840276066108E-2</v>
      </c>
    </row>
    <row r="208" spans="2:9" outlineLevel="1" x14ac:dyDescent="0.25">
      <c r="B208" s="57" t="s">
        <v>123</v>
      </c>
      <c r="C208" s="88">
        <v>-0.13681853367245378</v>
      </c>
      <c r="D208" s="88">
        <v>7.481412639405205E-2</v>
      </c>
      <c r="E208" s="88">
        <v>0.11046312178387652</v>
      </c>
      <c r="F208" s="88">
        <v>-2.9531250000000009E-2</v>
      </c>
      <c r="G208" s="88">
        <v>-0.43211052882324918</v>
      </c>
      <c r="H208" s="88">
        <v>-0.40618808108520044</v>
      </c>
      <c r="I208" s="88">
        <v>-0.10825410544511671</v>
      </c>
    </row>
    <row r="209" spans="2:9" outlineLevel="1" x14ac:dyDescent="0.25">
      <c r="B209" s="57" t="s">
        <v>136</v>
      </c>
      <c r="C209" s="88">
        <v>-0.13254617892068088</v>
      </c>
      <c r="D209" s="88">
        <v>7.9102107386583187E-2</v>
      </c>
      <c r="E209" s="88">
        <v>8.2775689797415009E-2</v>
      </c>
      <c r="F209" s="88">
        <v>-0.17662326788629801</v>
      </c>
      <c r="G209" s="88">
        <v>-0.46944713870029098</v>
      </c>
      <c r="H209" s="88">
        <v>-0.30833052560646901</v>
      </c>
      <c r="I209" s="88">
        <v>1.0654288240495191E-2</v>
      </c>
    </row>
    <row r="210" spans="2:9" outlineLevel="1" x14ac:dyDescent="0.25">
      <c r="B210" s="57" t="s">
        <v>125</v>
      </c>
      <c r="C210" s="88" t="s">
        <v>78</v>
      </c>
      <c r="D210" s="88"/>
      <c r="E210" s="88"/>
      <c r="F210" s="88"/>
      <c r="G210" s="88"/>
      <c r="H210" s="88"/>
      <c r="I210" s="88"/>
    </row>
    <row r="211" spans="2:9" outlineLevel="1" x14ac:dyDescent="0.25">
      <c r="B211" s="57" t="s">
        <v>124</v>
      </c>
      <c r="C211" s="88" t="s">
        <v>78</v>
      </c>
      <c r="D211" s="88"/>
      <c r="E211" s="88"/>
      <c r="F211" s="88"/>
      <c r="G211" s="88"/>
      <c r="H211" s="88"/>
      <c r="I211" s="88"/>
    </row>
    <row r="212" spans="2:9" outlineLevel="1" x14ac:dyDescent="0.25">
      <c r="B212" s="57" t="s">
        <v>126</v>
      </c>
      <c r="C212" s="88" t="s">
        <v>78</v>
      </c>
      <c r="D212" s="88"/>
      <c r="E212" s="88"/>
      <c r="F212" s="88"/>
      <c r="G212" s="88"/>
      <c r="H212" s="88"/>
      <c r="I212" s="88"/>
    </row>
    <row r="213" spans="2:9" outlineLevel="1" x14ac:dyDescent="0.25">
      <c r="B213" s="57" t="s">
        <v>127</v>
      </c>
      <c r="C213" s="88">
        <v>-0.13139891176961016</v>
      </c>
      <c r="D213" s="88">
        <v>1.5575665409611306E-2</v>
      </c>
      <c r="E213" s="88">
        <v>5.0083585596168545E-2</v>
      </c>
      <c r="F213" s="88">
        <v>-9.4751159964648668E-2</v>
      </c>
      <c r="G213" s="88">
        <v>-0.31734546649333584</v>
      </c>
      <c r="H213" s="88">
        <v>-0.28851997435254106</v>
      </c>
      <c r="I213" s="88">
        <v>-0.14868904075799128</v>
      </c>
    </row>
    <row r="214" spans="2:9" outlineLevel="1" x14ac:dyDescent="0.25">
      <c r="B214" s="57" t="s">
        <v>128</v>
      </c>
      <c r="C214" s="88">
        <v>-9.3225647774045295E-2</v>
      </c>
      <c r="D214" s="88"/>
      <c r="E214" s="88"/>
      <c r="F214" s="88"/>
      <c r="G214" s="88"/>
      <c r="H214" s="88"/>
      <c r="I214" s="88"/>
    </row>
    <row r="215" spans="2:9" outlineLevel="1" x14ac:dyDescent="0.25">
      <c r="B215" s="57" t="s">
        <v>129</v>
      </c>
      <c r="C215" s="88">
        <v>-0.12236153280472972</v>
      </c>
      <c r="D215" s="88"/>
      <c r="E215" s="88"/>
      <c r="F215" s="88"/>
      <c r="G215" s="88"/>
      <c r="H215" s="88"/>
      <c r="I215" s="88"/>
    </row>
    <row r="216" spans="2:9" outlineLevel="1" x14ac:dyDescent="0.25">
      <c r="B216" s="57" t="s">
        <v>204</v>
      </c>
      <c r="C216" s="88">
        <v>-0.26357519071807467</v>
      </c>
      <c r="D216" s="88">
        <v>-3.3808514737044937E-2</v>
      </c>
      <c r="E216" s="88">
        <v>0.16666666666666674</v>
      </c>
      <c r="F216" s="88">
        <v>-0.32028429602888087</v>
      </c>
      <c r="G216" s="88">
        <v>-1</v>
      </c>
      <c r="H216" s="88">
        <v>-0.43506273312987453</v>
      </c>
      <c r="I216" s="88">
        <v>2.5519081313072789E-2</v>
      </c>
    </row>
    <row r="217" spans="2:9" outlineLevel="1" x14ac:dyDescent="0.25">
      <c r="B217" s="57" t="s">
        <v>130</v>
      </c>
      <c r="C217" s="88">
        <v>-9.6156378384072427E-2</v>
      </c>
      <c r="D217" s="88">
        <v>1.0586806024259099E-2</v>
      </c>
      <c r="E217" s="88">
        <v>4.1339326975591284E-2</v>
      </c>
      <c r="F217" s="88">
        <v>-0.14547306125586046</v>
      </c>
      <c r="G217" s="88">
        <v>-0.27665567875337127</v>
      </c>
      <c r="H217" s="88">
        <v>-0.15731794683137457</v>
      </c>
      <c r="I217" s="88">
        <v>-4.3170447129550871E-2</v>
      </c>
    </row>
    <row r="218" spans="2:9" outlineLevel="1" x14ac:dyDescent="0.25">
      <c r="B218" s="57" t="s">
        <v>131</v>
      </c>
      <c r="C218" s="88">
        <v>-0.4034897227412757</v>
      </c>
      <c r="D218" s="88">
        <v>5.0826885146411094E-3</v>
      </c>
      <c r="E218" s="88">
        <v>5.2559726962457365E-2</v>
      </c>
      <c r="F218" s="88">
        <v>-0.51470364162730453</v>
      </c>
      <c r="G218" s="88">
        <v>-1</v>
      </c>
      <c r="H218" s="88">
        <v>-0.75359939378630969</v>
      </c>
      <c r="I218" s="88">
        <v>-8.3454047963946509E-2</v>
      </c>
    </row>
    <row r="219" spans="2:9" outlineLevel="1" x14ac:dyDescent="0.25">
      <c r="B219" s="57" t="s">
        <v>132</v>
      </c>
      <c r="C219" s="88"/>
      <c r="D219" s="88"/>
      <c r="E219" s="88"/>
      <c r="F219" s="88"/>
      <c r="G219" s="88"/>
      <c r="H219" s="88"/>
      <c r="I219" s="88"/>
    </row>
    <row r="220" spans="2:9" outlineLevel="1" x14ac:dyDescent="0.25">
      <c r="B220" s="57" t="s">
        <v>133</v>
      </c>
      <c r="C220" s="88">
        <v>-7.1120278830660966E-2</v>
      </c>
      <c r="D220" s="88"/>
      <c r="E220" s="88"/>
      <c r="F220" s="88"/>
      <c r="G220" s="88"/>
      <c r="H220" s="88"/>
      <c r="I220" s="88"/>
    </row>
    <row r="221" spans="2:9" outlineLevel="1" x14ac:dyDescent="0.25">
      <c r="B221" s="57" t="s">
        <v>134</v>
      </c>
      <c r="C221" s="88" t="s">
        <v>78</v>
      </c>
      <c r="D221" s="88"/>
      <c r="E221" s="88"/>
      <c r="F221" s="88"/>
      <c r="G221" s="88"/>
      <c r="H221" s="88"/>
      <c r="I221" s="88"/>
    </row>
    <row r="222" spans="2:9" outlineLevel="1" x14ac:dyDescent="0.25">
      <c r="B222" s="57" t="s">
        <v>135</v>
      </c>
      <c r="C222" s="88">
        <v>-0.18990353441215879</v>
      </c>
      <c r="D222" s="88"/>
      <c r="E222" s="88"/>
      <c r="F222" s="88"/>
      <c r="G222" s="88"/>
      <c r="H222" s="88"/>
      <c r="I222" s="88"/>
    </row>
    <row r="223" spans="2:9" outlineLevel="1" x14ac:dyDescent="0.25">
      <c r="B223" s="2" t="s">
        <v>59</v>
      </c>
      <c r="C223" s="36">
        <v>-0.13907396059135591</v>
      </c>
      <c r="D223" s="88">
        <v>-3.8041019103709162E-2</v>
      </c>
      <c r="E223" s="88">
        <v>4.4535165431620394E-2</v>
      </c>
      <c r="F223" s="88">
        <v>-0.15938247328077937</v>
      </c>
      <c r="G223" s="88">
        <v>-0.40116740869977929</v>
      </c>
      <c r="H223" s="88">
        <v>-0.24109602485663806</v>
      </c>
      <c r="I223" s="88">
        <v>-6.5499841428984351E-2</v>
      </c>
    </row>
    <row r="224" spans="2:9" outlineLevel="1" x14ac:dyDescent="0.25">
      <c r="B224" s="1" t="s">
        <v>272</v>
      </c>
      <c r="C224" s="92"/>
      <c r="D224" s="93"/>
      <c r="E224" s="93"/>
    </row>
    <row r="225" spans="2:18" outlineLevel="1" x14ac:dyDescent="0.25"/>
    <row r="226" spans="2:18" x14ac:dyDescent="0.25">
      <c r="B226" s="56" t="s">
        <v>246</v>
      </c>
    </row>
    <row r="227" spans="2:18" ht="24.6" customHeight="1" outlineLevel="1" x14ac:dyDescent="0.25">
      <c r="B227" s="26" t="s">
        <v>3</v>
      </c>
      <c r="C227" s="37" t="s">
        <v>237</v>
      </c>
      <c r="D227" s="111" t="s">
        <v>238</v>
      </c>
      <c r="E227" s="119"/>
      <c r="F227" s="119"/>
      <c r="G227" s="119"/>
      <c r="H227" s="119"/>
      <c r="I227" s="112"/>
    </row>
    <row r="228" spans="2:18" s="89" customFormat="1" ht="37.5" customHeight="1" outlineLevel="1" x14ac:dyDescent="0.25">
      <c r="B228" s="90" t="s">
        <v>227</v>
      </c>
      <c r="C228" s="90" t="s">
        <v>228</v>
      </c>
      <c r="D228" s="90" t="s">
        <v>239</v>
      </c>
      <c r="E228" s="90" t="s">
        <v>240</v>
      </c>
      <c r="F228" s="90" t="s">
        <v>241</v>
      </c>
      <c r="G228" s="90" t="s">
        <v>242</v>
      </c>
      <c r="H228" s="90" t="s">
        <v>243</v>
      </c>
      <c r="I228" s="90" t="s">
        <v>244</v>
      </c>
      <c r="R228" s="98"/>
    </row>
    <row r="229" spans="2:18" outlineLevel="1" x14ac:dyDescent="0.25">
      <c r="B229" s="57" t="s">
        <v>108</v>
      </c>
      <c r="C229" s="88">
        <v>-8.4476094966590365E-2</v>
      </c>
      <c r="D229" s="88"/>
      <c r="E229" s="88"/>
      <c r="F229" s="88"/>
      <c r="G229" s="88"/>
      <c r="H229" s="88"/>
      <c r="I229" s="88"/>
    </row>
    <row r="230" spans="2:18" outlineLevel="1" x14ac:dyDescent="0.25">
      <c r="B230" s="57" t="s">
        <v>109</v>
      </c>
      <c r="C230" s="88">
        <v>-9.7363991911559977E-2</v>
      </c>
      <c r="D230" s="88">
        <v>-2.7023162710894999E-2</v>
      </c>
      <c r="E230" s="88">
        <v>1.4753973686211896E-2</v>
      </c>
      <c r="F230" s="88">
        <v>-5.0981499788165463E-2</v>
      </c>
      <c r="G230" s="88">
        <v>-0.19569514605754446</v>
      </c>
      <c r="H230" s="88">
        <v>-0.22871708918220546</v>
      </c>
      <c r="I230" s="88">
        <v>-8.9181066867017322E-2</v>
      </c>
    </row>
    <row r="231" spans="2:18" outlineLevel="1" x14ac:dyDescent="0.25">
      <c r="B231" s="57" t="s">
        <v>110</v>
      </c>
      <c r="C231" s="88" t="s">
        <v>78</v>
      </c>
      <c r="D231" s="88"/>
      <c r="E231" s="88"/>
      <c r="F231" s="88"/>
      <c r="G231" s="88"/>
      <c r="H231" s="88"/>
      <c r="I231" s="88"/>
    </row>
    <row r="232" spans="2:18" outlineLevel="1" x14ac:dyDescent="0.25">
      <c r="B232" s="57" t="s">
        <v>111</v>
      </c>
      <c r="C232" s="88">
        <v>5.4143387837482182E-2</v>
      </c>
      <c r="D232" s="88"/>
      <c r="E232" s="88"/>
      <c r="F232" s="88"/>
      <c r="G232" s="88"/>
      <c r="H232" s="88"/>
      <c r="I232" s="88"/>
    </row>
    <row r="233" spans="2:18" outlineLevel="1" x14ac:dyDescent="0.25">
      <c r="B233" s="57" t="s">
        <v>112</v>
      </c>
      <c r="C233" s="88" t="s">
        <v>78</v>
      </c>
      <c r="D233" s="88"/>
      <c r="E233" s="88"/>
      <c r="F233" s="88"/>
      <c r="G233" s="88"/>
      <c r="H233" s="88"/>
      <c r="I233" s="88"/>
    </row>
    <row r="234" spans="2:18" outlineLevel="1" x14ac:dyDescent="0.25">
      <c r="B234" s="57" t="s">
        <v>113</v>
      </c>
      <c r="C234" s="88" t="s">
        <v>78</v>
      </c>
      <c r="D234" s="88"/>
      <c r="E234" s="88"/>
      <c r="F234" s="88"/>
      <c r="G234" s="88"/>
      <c r="H234" s="88"/>
      <c r="I234" s="88"/>
    </row>
    <row r="235" spans="2:18" outlineLevel="1" x14ac:dyDescent="0.25">
      <c r="B235" s="57" t="s">
        <v>114</v>
      </c>
      <c r="C235" s="88">
        <v>-0.19724719724719719</v>
      </c>
      <c r="D235" s="88">
        <v>-0.19068877551020413</v>
      </c>
      <c r="E235" s="88">
        <v>-0.22666666666666668</v>
      </c>
      <c r="F235" s="88">
        <v>-0.20532319391634979</v>
      </c>
      <c r="G235" s="88">
        <v>-0.21236028928336625</v>
      </c>
      <c r="H235" s="88">
        <v>-0.1942820012995452</v>
      </c>
      <c r="I235" s="88">
        <v>-0.15166908563134973</v>
      </c>
    </row>
    <row r="236" spans="2:18" outlineLevel="1" x14ac:dyDescent="0.25">
      <c r="B236" s="57" t="s">
        <v>115</v>
      </c>
      <c r="C236" s="88">
        <v>-8.784263283952809E-2</v>
      </c>
      <c r="D236" s="88">
        <v>-7.5602675754133486E-2</v>
      </c>
      <c r="E236" s="88">
        <v>-0.30968360498561842</v>
      </c>
      <c r="F236" s="88">
        <v>-7.4903570984198087E-2</v>
      </c>
      <c r="G236" s="88">
        <v>-2.2736080609740306E-2</v>
      </c>
      <c r="H236" s="88">
        <v>-1.8158960748707598E-3</v>
      </c>
      <c r="I236" s="88">
        <v>-4.4726590679555644E-2</v>
      </c>
    </row>
    <row r="237" spans="2:18" outlineLevel="1" x14ac:dyDescent="0.25">
      <c r="B237" s="57" t="s">
        <v>116</v>
      </c>
      <c r="C237" s="88">
        <v>-0.18427925963624225</v>
      </c>
      <c r="D237" s="88">
        <v>-0.23056420501474928</v>
      </c>
      <c r="E237" s="88">
        <v>-6.8593647609835662E-2</v>
      </c>
      <c r="F237" s="88">
        <v>-0.20099716196982642</v>
      </c>
      <c r="G237" s="88">
        <v>-0.30886238547152933</v>
      </c>
      <c r="H237" s="88">
        <v>-0.24637481350984036</v>
      </c>
      <c r="I237" s="88">
        <v>-3.2581531576057032E-2</v>
      </c>
    </row>
    <row r="238" spans="2:18" outlineLevel="1" x14ac:dyDescent="0.25">
      <c r="B238" s="57" t="s">
        <v>117</v>
      </c>
      <c r="C238" s="88">
        <v>-9.6975195693479566E-2</v>
      </c>
      <c r="D238" s="88">
        <v>-5.3489048041353349E-2</v>
      </c>
      <c r="E238" s="88">
        <v>-5.6123395022361633E-2</v>
      </c>
      <c r="F238" s="88">
        <v>-5.979845075090684E-2</v>
      </c>
      <c r="G238" s="88">
        <v>-0.17729333501317401</v>
      </c>
      <c r="H238" s="88">
        <v>-0.18426116572840334</v>
      </c>
      <c r="I238" s="88">
        <v>-5.0544876819964557E-2</v>
      </c>
    </row>
    <row r="239" spans="2:18" outlineLevel="1" x14ac:dyDescent="0.25">
      <c r="B239" s="57" t="s">
        <v>118</v>
      </c>
      <c r="C239" s="88">
        <v>2.773061686474243E-2</v>
      </c>
      <c r="D239" s="88">
        <v>0.27374301675977653</v>
      </c>
      <c r="E239" s="88">
        <v>0.12825278810408913</v>
      </c>
      <c r="F239" s="88">
        <v>-7.7702702702702742E-2</v>
      </c>
      <c r="G239" s="88">
        <v>0.10779436152570487</v>
      </c>
      <c r="H239" s="88">
        <v>-8.6419753086419804E-2</v>
      </c>
      <c r="I239" s="88">
        <v>-0.13149350649350644</v>
      </c>
    </row>
    <row r="240" spans="2:18" outlineLevel="1" x14ac:dyDescent="0.25">
      <c r="B240" s="57" t="s">
        <v>119</v>
      </c>
      <c r="C240" s="88">
        <v>-0.10063285750773332</v>
      </c>
      <c r="D240" s="88"/>
      <c r="E240" s="88"/>
      <c r="F240" s="88"/>
      <c r="G240" s="88"/>
      <c r="H240" s="88"/>
      <c r="I240" s="88"/>
    </row>
    <row r="241" spans="2:9" outlineLevel="1" x14ac:dyDescent="0.25">
      <c r="B241" s="57" t="s">
        <v>120</v>
      </c>
      <c r="C241" s="88" t="s">
        <v>78</v>
      </c>
      <c r="D241" s="88"/>
      <c r="E241" s="88"/>
      <c r="F241" s="88"/>
      <c r="G241" s="88"/>
      <c r="H241" s="88"/>
      <c r="I241" s="88"/>
    </row>
    <row r="242" spans="2:9" outlineLevel="1" x14ac:dyDescent="0.25">
      <c r="B242" s="57" t="s">
        <v>121</v>
      </c>
      <c r="C242" s="88">
        <v>-0.12049843618130363</v>
      </c>
      <c r="D242" s="88">
        <v>-4.2288712599163003E-2</v>
      </c>
      <c r="E242" s="88">
        <v>2.8042521994134928E-2</v>
      </c>
      <c r="F242" s="88">
        <v>-0.1003063213589529</v>
      </c>
      <c r="G242" s="88">
        <v>-0.27959363957597172</v>
      </c>
      <c r="H242" s="88">
        <v>-0.21418941691944726</v>
      </c>
      <c r="I242" s="88">
        <v>-0.11193450068726474</v>
      </c>
    </row>
    <row r="243" spans="2:9" outlineLevel="1" x14ac:dyDescent="0.25">
      <c r="B243" s="57" t="s">
        <v>137</v>
      </c>
      <c r="C243" s="88" t="s">
        <v>78</v>
      </c>
      <c r="D243" s="88"/>
      <c r="E243" s="88"/>
      <c r="F243" s="88"/>
      <c r="G243" s="88"/>
      <c r="H243" s="88"/>
      <c r="I243" s="88"/>
    </row>
    <row r="244" spans="2:9" outlineLevel="1" x14ac:dyDescent="0.25">
      <c r="B244" s="57" t="s">
        <v>122</v>
      </c>
      <c r="C244" s="88">
        <v>-0.41873042983205233</v>
      </c>
      <c r="D244" s="88">
        <v>-0.46778846153846154</v>
      </c>
      <c r="E244" s="88">
        <v>-0.43241758241758244</v>
      </c>
      <c r="F244" s="88">
        <v>-0.40866388308977031</v>
      </c>
      <c r="G244" s="88">
        <v>-0.35201511335012592</v>
      </c>
      <c r="H244" s="88">
        <v>-0.36415452818239391</v>
      </c>
      <c r="I244" s="88">
        <v>-0.47300771208226222</v>
      </c>
    </row>
    <row r="245" spans="2:9" outlineLevel="1" x14ac:dyDescent="0.25">
      <c r="B245" s="57" t="s">
        <v>123</v>
      </c>
      <c r="C245" s="88">
        <v>-1.9329774049003712E-2</v>
      </c>
      <c r="D245" s="88">
        <v>-0.16272033675348596</v>
      </c>
      <c r="E245" s="88">
        <v>-5.4251359862582338E-2</v>
      </c>
      <c r="F245" s="88">
        <v>-3.5400585573595933E-2</v>
      </c>
      <c r="G245" s="88">
        <v>-5.2521884118382656E-2</v>
      </c>
      <c r="H245" s="88">
        <v>-5.0817913649772062E-2</v>
      </c>
      <c r="I245" s="88">
        <v>0.35160607809194078</v>
      </c>
    </row>
    <row r="246" spans="2:9" outlineLevel="1" x14ac:dyDescent="0.25">
      <c r="B246" s="57" t="s">
        <v>136</v>
      </c>
      <c r="C246" s="88" t="s">
        <v>78</v>
      </c>
      <c r="D246" s="88"/>
      <c r="E246" s="88"/>
      <c r="F246" s="88"/>
      <c r="G246" s="88"/>
      <c r="H246" s="88"/>
      <c r="I246" s="88"/>
    </row>
    <row r="247" spans="2:9" outlineLevel="1" x14ac:dyDescent="0.25">
      <c r="B247" s="57" t="s">
        <v>125</v>
      </c>
      <c r="C247" s="88" t="s">
        <v>78</v>
      </c>
      <c r="D247" s="88"/>
      <c r="E247" s="88"/>
      <c r="F247" s="88"/>
      <c r="G247" s="88"/>
      <c r="H247" s="88"/>
      <c r="I247" s="88"/>
    </row>
    <row r="248" spans="2:9" outlineLevel="1" x14ac:dyDescent="0.25">
      <c r="B248" s="57" t="s">
        <v>124</v>
      </c>
      <c r="C248" s="88" t="s">
        <v>78</v>
      </c>
      <c r="D248" s="88"/>
      <c r="E248" s="88"/>
      <c r="F248" s="88"/>
      <c r="G248" s="88"/>
      <c r="H248" s="88"/>
      <c r="I248" s="88"/>
    </row>
    <row r="249" spans="2:9" outlineLevel="1" x14ac:dyDescent="0.25">
      <c r="B249" s="57" t="s">
        <v>126</v>
      </c>
      <c r="C249" s="88" t="s">
        <v>78</v>
      </c>
      <c r="D249" s="88"/>
      <c r="E249" s="88"/>
      <c r="F249" s="88"/>
      <c r="G249" s="88"/>
      <c r="H249" s="88"/>
      <c r="I249" s="88"/>
    </row>
    <row r="250" spans="2:9" outlineLevel="1" x14ac:dyDescent="0.25">
      <c r="B250" s="57" t="s">
        <v>127</v>
      </c>
      <c r="C250" s="88">
        <v>-0.12112137906522125</v>
      </c>
      <c r="D250" s="88">
        <v>-0.13795711121914334</v>
      </c>
      <c r="E250" s="88">
        <v>-6.9924623814424436E-2</v>
      </c>
      <c r="F250" s="88">
        <v>-0.13459363783863509</v>
      </c>
      <c r="G250" s="88">
        <v>-0.18513689700130376</v>
      </c>
      <c r="H250" s="88">
        <v>-0.12729893494914979</v>
      </c>
      <c r="I250" s="88">
        <v>-6.447627071047457E-2</v>
      </c>
    </row>
    <row r="251" spans="2:9" outlineLevel="1" x14ac:dyDescent="0.25">
      <c r="B251" s="57" t="s">
        <v>128</v>
      </c>
      <c r="C251" s="88">
        <v>-4.7604231487243354E-2</v>
      </c>
      <c r="D251" s="88"/>
      <c r="E251" s="88"/>
      <c r="F251" s="88"/>
      <c r="G251" s="88"/>
      <c r="H251" s="88"/>
      <c r="I251" s="88"/>
    </row>
    <row r="252" spans="2:9" outlineLevel="1" x14ac:dyDescent="0.25">
      <c r="B252" s="57" t="s">
        <v>129</v>
      </c>
      <c r="C252" s="88">
        <v>-0.12786452264429427</v>
      </c>
      <c r="D252" s="88"/>
      <c r="E252" s="88"/>
      <c r="F252" s="88"/>
      <c r="G252" s="88"/>
      <c r="H252" s="88"/>
      <c r="I252" s="88"/>
    </row>
    <row r="253" spans="2:9" outlineLevel="1" x14ac:dyDescent="0.25">
      <c r="B253" s="57" t="s">
        <v>204</v>
      </c>
      <c r="C253" s="88">
        <v>-7.2432487987872274E-2</v>
      </c>
      <c r="D253" s="88">
        <v>-6.0091238005348435E-2</v>
      </c>
      <c r="E253" s="88">
        <v>3.1096563011456801E-3</v>
      </c>
      <c r="F253" s="88">
        <v>-8.6655112651646493E-2</v>
      </c>
      <c r="G253" s="88">
        <v>-9.3005497861942565E-2</v>
      </c>
      <c r="H253" s="88">
        <v>-0.1453957996768982</v>
      </c>
      <c r="I253" s="88">
        <v>-4.1646410630367892E-2</v>
      </c>
    </row>
    <row r="254" spans="2:9" outlineLevel="1" x14ac:dyDescent="0.25">
      <c r="B254" s="57" t="s">
        <v>130</v>
      </c>
      <c r="C254" s="88">
        <v>-0.13568319704563436</v>
      </c>
      <c r="D254" s="88">
        <v>-0.14731118427616485</v>
      </c>
      <c r="E254" s="88">
        <v>-9.3684047974468498E-2</v>
      </c>
      <c r="F254" s="88">
        <v>-0.10185185185185186</v>
      </c>
      <c r="G254" s="88">
        <v>-0.20154508116565617</v>
      </c>
      <c r="H254" s="88">
        <v>-0.1658257325829614</v>
      </c>
      <c r="I254" s="88">
        <v>-0.10154021677124925</v>
      </c>
    </row>
    <row r="255" spans="2:9" outlineLevel="1" x14ac:dyDescent="0.25">
      <c r="B255" s="57" t="s">
        <v>131</v>
      </c>
      <c r="C255" s="88">
        <v>-0.12799885587614857</v>
      </c>
      <c r="D255" s="88">
        <v>-5.4187192118226646E-2</v>
      </c>
      <c r="E255" s="88">
        <v>-4.8654467168998905E-2</v>
      </c>
      <c r="F255" s="88">
        <v>-0.13092369477911647</v>
      </c>
      <c r="G255" s="88">
        <v>-0.24306444728979937</v>
      </c>
      <c r="H255" s="88">
        <v>-0.19176346356916574</v>
      </c>
      <c r="I255" s="88">
        <v>-9.4499294781382193E-2</v>
      </c>
    </row>
    <row r="256" spans="2:9" outlineLevel="1" x14ac:dyDescent="0.25">
      <c r="B256" s="57" t="s">
        <v>132</v>
      </c>
      <c r="C256" s="88">
        <v>-0.17913089188715614</v>
      </c>
      <c r="D256" s="88">
        <v>-0.11483499537370212</v>
      </c>
      <c r="E256" s="88">
        <v>-2.7433817250213544E-2</v>
      </c>
      <c r="F256" s="88">
        <v>-0.1211901306240929</v>
      </c>
      <c r="G256" s="88">
        <v>-0.36511472488304741</v>
      </c>
      <c r="H256" s="88">
        <v>-0.32858266168665229</v>
      </c>
      <c r="I256" s="88">
        <v>-0.11539718862373327</v>
      </c>
    </row>
    <row r="257" spans="2:18" outlineLevel="1" x14ac:dyDescent="0.25">
      <c r="B257" s="57" t="s">
        <v>133</v>
      </c>
      <c r="C257" s="88">
        <v>1.210098059670317E-3</v>
      </c>
      <c r="D257" s="88"/>
      <c r="E257" s="88"/>
      <c r="F257" s="88"/>
      <c r="G257" s="88"/>
      <c r="H257" s="88"/>
      <c r="I257" s="88"/>
    </row>
    <row r="258" spans="2:18" outlineLevel="1" x14ac:dyDescent="0.25">
      <c r="B258" s="57" t="s">
        <v>134</v>
      </c>
      <c r="C258" s="88" t="s">
        <v>78</v>
      </c>
      <c r="D258" s="88"/>
      <c r="E258" s="88"/>
      <c r="F258" s="88"/>
      <c r="G258" s="88"/>
      <c r="H258" s="88"/>
      <c r="I258" s="88"/>
    </row>
    <row r="259" spans="2:18" outlineLevel="1" x14ac:dyDescent="0.25">
      <c r="B259" s="57" t="s">
        <v>135</v>
      </c>
      <c r="C259" s="88">
        <v>-0.15030934922089823</v>
      </c>
      <c r="D259" s="88"/>
      <c r="E259" s="88"/>
      <c r="F259" s="88"/>
      <c r="G259" s="88"/>
      <c r="H259" s="88"/>
      <c r="I259" s="88"/>
    </row>
    <row r="260" spans="2:18" outlineLevel="1" x14ac:dyDescent="0.25">
      <c r="B260" s="2" t="s">
        <v>59</v>
      </c>
      <c r="C260" s="36">
        <v>-0.10477065474832792</v>
      </c>
      <c r="D260" s="88">
        <v>-9.5497468414726727E-2</v>
      </c>
      <c r="E260" s="88">
        <v>-6.0849007665118804E-2</v>
      </c>
      <c r="F260" s="88">
        <v>-9.5441198532041693E-2</v>
      </c>
      <c r="G260" s="88">
        <v>-0.19675471828804347</v>
      </c>
      <c r="H260" s="88">
        <v>-0.18060444393512265</v>
      </c>
      <c r="I260" s="88">
        <v>-5.9651756068531236E-2</v>
      </c>
    </row>
    <row r="261" spans="2:18" outlineLevel="1" x14ac:dyDescent="0.25">
      <c r="B261" s="1" t="s">
        <v>272</v>
      </c>
      <c r="C261" s="92"/>
      <c r="D261" s="93"/>
      <c r="E261" s="93"/>
    </row>
    <row r="262" spans="2:18" outlineLevel="1" x14ac:dyDescent="0.25"/>
    <row r="263" spans="2:18" x14ac:dyDescent="0.25">
      <c r="B263" s="56" t="s">
        <v>248</v>
      </c>
    </row>
    <row r="264" spans="2:18" ht="24.6" customHeight="1" outlineLevel="1" x14ac:dyDescent="0.25">
      <c r="B264" s="26" t="s">
        <v>3</v>
      </c>
      <c r="C264" s="37" t="s">
        <v>237</v>
      </c>
      <c r="D264" s="111" t="s">
        <v>238</v>
      </c>
      <c r="E264" s="119"/>
      <c r="F264" s="119"/>
      <c r="G264" s="119"/>
      <c r="H264" s="119"/>
      <c r="I264" s="112"/>
    </row>
    <row r="265" spans="2:18" s="89" customFormat="1" ht="37.5" customHeight="1" outlineLevel="1" x14ac:dyDescent="0.25">
      <c r="B265" s="90" t="s">
        <v>227</v>
      </c>
      <c r="C265" s="90" t="s">
        <v>228</v>
      </c>
      <c r="D265" s="90" t="s">
        <v>239</v>
      </c>
      <c r="E265" s="90" t="s">
        <v>240</v>
      </c>
      <c r="F265" s="90" t="s">
        <v>241</v>
      </c>
      <c r="G265" s="90" t="s">
        <v>242</v>
      </c>
      <c r="H265" s="90" t="s">
        <v>243</v>
      </c>
      <c r="I265" s="90" t="s">
        <v>244</v>
      </c>
      <c r="R265" s="98"/>
    </row>
    <row r="266" spans="2:18" outlineLevel="1" x14ac:dyDescent="0.25">
      <c r="B266" s="57" t="s">
        <v>108</v>
      </c>
      <c r="C266" s="99">
        <v>2.2999999999999909</v>
      </c>
      <c r="D266" s="99"/>
      <c r="E266" s="99"/>
      <c r="F266" s="99"/>
      <c r="G266" s="99"/>
      <c r="H266" s="99"/>
      <c r="I266" s="99"/>
      <c r="R266" s="80"/>
    </row>
    <row r="267" spans="2:18" outlineLevel="1" x14ac:dyDescent="0.25">
      <c r="B267" s="57" t="s">
        <v>109</v>
      </c>
      <c r="C267" s="99">
        <v>3.4833333333333272</v>
      </c>
      <c r="D267" s="99">
        <v>2.200000000000002</v>
      </c>
      <c r="E267" s="99">
        <v>-0.10000000000000009</v>
      </c>
      <c r="F267" s="99">
        <v>1.3000000000000012</v>
      </c>
      <c r="G267" s="99">
        <v>6.199999999999994</v>
      </c>
      <c r="H267" s="99">
        <v>5.8999999999999941</v>
      </c>
      <c r="I267" s="99">
        <v>5.3999999999999932</v>
      </c>
      <c r="R267" s="80"/>
    </row>
    <row r="268" spans="2:18" outlineLevel="1" x14ac:dyDescent="0.25">
      <c r="B268" s="57" t="s">
        <v>110</v>
      </c>
      <c r="C268" s="99" t="s">
        <v>78</v>
      </c>
      <c r="D268" s="99"/>
      <c r="E268" s="99"/>
      <c r="F268" s="99"/>
      <c r="G268" s="99"/>
      <c r="H268" s="99"/>
      <c r="I268" s="99"/>
      <c r="R268" s="80"/>
    </row>
    <row r="269" spans="2:18" outlineLevel="1" x14ac:dyDescent="0.25">
      <c r="B269" s="57" t="s">
        <v>111</v>
      </c>
      <c r="C269" s="99">
        <v>2.1548012667025329</v>
      </c>
      <c r="D269" s="99"/>
      <c r="E269" s="99"/>
      <c r="F269" s="99"/>
      <c r="G269" s="99"/>
      <c r="H269" s="99"/>
      <c r="I269" s="99"/>
      <c r="R269" s="80"/>
    </row>
    <row r="270" spans="2:18" outlineLevel="1" x14ac:dyDescent="0.25">
      <c r="B270" s="57" t="s">
        <v>112</v>
      </c>
      <c r="C270" s="99" t="s">
        <v>78</v>
      </c>
      <c r="D270" s="99"/>
      <c r="E270" s="99"/>
      <c r="F270" s="99"/>
      <c r="G270" s="99"/>
      <c r="H270" s="99"/>
      <c r="I270" s="99"/>
      <c r="R270" s="80"/>
    </row>
    <row r="271" spans="2:18" outlineLevel="1" x14ac:dyDescent="0.25">
      <c r="B271" s="57" t="s">
        <v>113</v>
      </c>
      <c r="C271" s="99" t="s">
        <v>78</v>
      </c>
      <c r="D271" s="99"/>
      <c r="E271" s="99"/>
      <c r="F271" s="99"/>
      <c r="G271" s="99"/>
      <c r="H271" s="99"/>
      <c r="I271" s="99"/>
      <c r="R271" s="80"/>
    </row>
    <row r="272" spans="2:18" outlineLevel="1" x14ac:dyDescent="0.25">
      <c r="B272" s="57" t="s">
        <v>114</v>
      </c>
      <c r="C272" s="99" t="s">
        <v>78</v>
      </c>
      <c r="D272" s="99"/>
      <c r="E272" s="99"/>
      <c r="F272" s="99"/>
      <c r="G272" s="99"/>
      <c r="H272" s="99"/>
      <c r="I272" s="99"/>
      <c r="R272" s="80"/>
    </row>
    <row r="273" spans="2:18" outlineLevel="1" x14ac:dyDescent="0.25">
      <c r="B273" s="57" t="s">
        <v>115</v>
      </c>
      <c r="C273" s="99">
        <v>5.4483247581208367</v>
      </c>
      <c r="D273" s="99">
        <v>13.677790000000002</v>
      </c>
      <c r="E273" s="99">
        <v>8.4271219999999971</v>
      </c>
      <c r="F273" s="99">
        <v>3.1256642000000001</v>
      </c>
      <c r="G273" s="99">
        <v>3.5981511999999993</v>
      </c>
      <c r="H273" s="99">
        <v>2.7726427000000053</v>
      </c>
      <c r="I273" s="99">
        <v>1.087521800000002</v>
      </c>
      <c r="R273" s="80"/>
    </row>
    <row r="274" spans="2:18" outlineLevel="1" x14ac:dyDescent="0.25">
      <c r="B274" s="57" t="s">
        <v>116</v>
      </c>
      <c r="C274" s="99">
        <v>-0.60000000000000053</v>
      </c>
      <c r="D274" s="99">
        <v>-3.0000000000000027</v>
      </c>
      <c r="E274" s="99">
        <v>-2.0000000000000018</v>
      </c>
      <c r="F274" s="99">
        <v>-0.40000000000000036</v>
      </c>
      <c r="G274" s="99">
        <v>3.3999999999999919</v>
      </c>
      <c r="H274" s="99">
        <v>0.40000000000000036</v>
      </c>
      <c r="I274" s="99">
        <v>1.8000000000000016</v>
      </c>
      <c r="R274" s="80"/>
    </row>
    <row r="275" spans="2:18" outlineLevel="1" x14ac:dyDescent="0.25">
      <c r="B275" s="57" t="s">
        <v>117</v>
      </c>
      <c r="C275" s="99">
        <v>3.9654945405507069</v>
      </c>
      <c r="D275" s="99">
        <v>3.4698618999999931</v>
      </c>
      <c r="E275" s="99">
        <v>1.9833326999999956</v>
      </c>
      <c r="F275" s="99">
        <v>4.0971625999999928</v>
      </c>
      <c r="G275" s="99">
        <v>5.8572583000000016</v>
      </c>
      <c r="H275" s="99">
        <v>5.3663141000000021</v>
      </c>
      <c r="I275" s="99">
        <v>3.5292436999999954</v>
      </c>
      <c r="R275" s="80"/>
    </row>
    <row r="276" spans="2:18" outlineLevel="1" x14ac:dyDescent="0.25">
      <c r="B276" s="57" t="s">
        <v>118</v>
      </c>
      <c r="C276" s="99">
        <v>5.7212287080822932</v>
      </c>
      <c r="D276" s="99">
        <v>10.264942799999998</v>
      </c>
      <c r="E276" s="99">
        <v>3.797879000000004</v>
      </c>
      <c r="F276" s="99">
        <v>5.421850399999995</v>
      </c>
      <c r="G276" s="99">
        <v>14.123086799999996</v>
      </c>
      <c r="H276" s="99">
        <v>12.206020800000006</v>
      </c>
      <c r="I276" s="99">
        <v>3.2474100000000061</v>
      </c>
      <c r="R276" s="80"/>
    </row>
    <row r="277" spans="2:18" outlineLevel="1" x14ac:dyDescent="0.25">
      <c r="B277" s="57" t="s">
        <v>119</v>
      </c>
      <c r="C277" s="99">
        <v>2.3199999999999998</v>
      </c>
      <c r="D277" s="99"/>
      <c r="E277" s="99"/>
      <c r="F277" s="99"/>
      <c r="G277" s="99"/>
      <c r="H277" s="99"/>
      <c r="I277" s="99"/>
      <c r="R277" s="80"/>
    </row>
    <row r="278" spans="2:18" outlineLevel="1" x14ac:dyDescent="0.25">
      <c r="B278" s="57" t="s">
        <v>120</v>
      </c>
      <c r="C278" s="99" t="s">
        <v>78</v>
      </c>
      <c r="D278" s="99"/>
      <c r="E278" s="99"/>
      <c r="F278" s="99"/>
      <c r="G278" s="99"/>
      <c r="H278" s="99"/>
      <c r="I278" s="99"/>
      <c r="R278" s="80"/>
    </row>
    <row r="279" spans="2:18" outlineLevel="1" x14ac:dyDescent="0.25">
      <c r="B279" s="57" t="s">
        <v>121</v>
      </c>
      <c r="C279" s="99">
        <v>2.8900000000000037</v>
      </c>
      <c r="D279" s="99">
        <v>2.6100000000000012</v>
      </c>
      <c r="E279" s="99">
        <v>0.70000000000000062</v>
      </c>
      <c r="F279" s="99">
        <v>3.3399999999999985</v>
      </c>
      <c r="G279" s="99">
        <v>6.2400000000000011</v>
      </c>
      <c r="H279" s="99">
        <v>5.34</v>
      </c>
      <c r="I279" s="99">
        <v>4.4100000000000028</v>
      </c>
      <c r="R279" s="80"/>
    </row>
    <row r="280" spans="2:18" outlineLevel="1" x14ac:dyDescent="0.25">
      <c r="B280" s="57" t="s">
        <v>137</v>
      </c>
      <c r="C280" s="99" t="s">
        <v>78</v>
      </c>
      <c r="D280" s="99"/>
      <c r="E280" s="99"/>
      <c r="F280" s="99"/>
      <c r="G280" s="99"/>
      <c r="H280" s="99"/>
      <c r="I280" s="99"/>
      <c r="R280" s="80"/>
    </row>
    <row r="281" spans="2:18" outlineLevel="1" x14ac:dyDescent="0.25">
      <c r="B281" s="57" t="s">
        <v>122</v>
      </c>
      <c r="C281" s="99">
        <v>0.37000000000000366</v>
      </c>
      <c r="D281" s="99">
        <v>0.9000000000000008</v>
      </c>
      <c r="E281" s="99">
        <v>0.40000000000000036</v>
      </c>
      <c r="F281" s="99">
        <v>0.10000000000000009</v>
      </c>
      <c r="G281" s="99">
        <v>0.10000000000000009</v>
      </c>
      <c r="H281" s="99">
        <v>0.30000000000000027</v>
      </c>
      <c r="I281" s="99">
        <v>0.40000000000000036</v>
      </c>
      <c r="R281" s="80"/>
    </row>
    <row r="282" spans="2:18" outlineLevel="1" x14ac:dyDescent="0.25">
      <c r="B282" s="57" t="s">
        <v>123</v>
      </c>
      <c r="C282" s="99">
        <v>-0.10000000000000009</v>
      </c>
      <c r="D282" s="99">
        <v>1.5000000000000013</v>
      </c>
      <c r="E282" s="99">
        <v>-0.30000000000000027</v>
      </c>
      <c r="F282" s="99">
        <v>-0.9000000000000008</v>
      </c>
      <c r="G282" s="99">
        <v>0.40000000000000036</v>
      </c>
      <c r="H282" s="99">
        <v>0.10000000000000009</v>
      </c>
      <c r="I282" s="99">
        <v>-0.50000000000000044</v>
      </c>
      <c r="R282" s="80"/>
    </row>
    <row r="283" spans="2:18" outlineLevel="1" x14ac:dyDescent="0.25">
      <c r="B283" s="57" t="s">
        <v>136</v>
      </c>
      <c r="C283" s="99">
        <v>5.0190854344657083</v>
      </c>
      <c r="D283" s="99">
        <v>5.1206084000000036</v>
      </c>
      <c r="E283" s="99">
        <v>3.7625145999999998</v>
      </c>
      <c r="F283" s="99">
        <v>5.8843968000000029</v>
      </c>
      <c r="G283" s="99">
        <v>8.3973359000000016</v>
      </c>
      <c r="H283" s="99">
        <v>4.8812010999999984</v>
      </c>
      <c r="I283" s="99">
        <v>4.241593700000001</v>
      </c>
      <c r="R283" s="80"/>
    </row>
    <row r="284" spans="2:18" outlineLevel="1" x14ac:dyDescent="0.25">
      <c r="B284" s="57" t="s">
        <v>125</v>
      </c>
      <c r="C284" s="99">
        <v>1.3999999999999901</v>
      </c>
      <c r="D284" s="99">
        <v>1.0000000000000009</v>
      </c>
      <c r="E284" s="99">
        <v>-1.3000000000000012</v>
      </c>
      <c r="F284" s="99">
        <v>-1.3000000000000012</v>
      </c>
      <c r="G284" s="99">
        <v>4.9999999999999929</v>
      </c>
      <c r="H284" s="99">
        <v>2.6000000000000023</v>
      </c>
      <c r="I284" s="99">
        <v>2.2999999999999909</v>
      </c>
      <c r="R284" s="80"/>
    </row>
    <row r="285" spans="2:18" outlineLevel="1" x14ac:dyDescent="0.25">
      <c r="B285" s="57" t="s">
        <v>124</v>
      </c>
      <c r="C285" s="99" t="s">
        <v>78</v>
      </c>
      <c r="D285" s="99"/>
      <c r="E285" s="99"/>
      <c r="F285" s="99"/>
      <c r="G285" s="99"/>
      <c r="H285" s="99"/>
      <c r="I285" s="99"/>
      <c r="R285" s="80"/>
    </row>
    <row r="286" spans="2:18" outlineLevel="1" x14ac:dyDescent="0.25">
      <c r="B286" s="57" t="s">
        <v>126</v>
      </c>
      <c r="C286" s="99" t="s">
        <v>78</v>
      </c>
      <c r="D286" s="99"/>
      <c r="E286" s="99"/>
      <c r="F286" s="99"/>
      <c r="G286" s="99"/>
      <c r="H286" s="99"/>
      <c r="I286" s="99"/>
      <c r="R286" s="80"/>
    </row>
    <row r="287" spans="2:18" outlineLevel="1" x14ac:dyDescent="0.25">
      <c r="B287" s="57" t="s">
        <v>127</v>
      </c>
      <c r="C287" s="99">
        <v>2.5599999999999956</v>
      </c>
      <c r="D287" s="99">
        <v>2.5336645999999963</v>
      </c>
      <c r="E287" s="99">
        <v>-6.0276199999997893E-2</v>
      </c>
      <c r="F287" s="99">
        <v>2.3936842999999985</v>
      </c>
      <c r="G287" s="99">
        <v>3.999681300000002</v>
      </c>
      <c r="H287" s="99">
        <v>4.1544883000000032</v>
      </c>
      <c r="I287" s="99">
        <v>3.6363896999999978</v>
      </c>
      <c r="R287" s="80"/>
    </row>
    <row r="288" spans="2:18" outlineLevel="1" x14ac:dyDescent="0.25">
      <c r="B288" s="57" t="s">
        <v>128</v>
      </c>
      <c r="C288" s="99" t="s">
        <v>78</v>
      </c>
      <c r="D288" s="99"/>
      <c r="E288" s="99"/>
      <c r="F288" s="99"/>
      <c r="G288" s="99"/>
      <c r="H288" s="99"/>
      <c r="I288" s="99"/>
      <c r="R288" s="80"/>
    </row>
    <row r="289" spans="2:18" outlineLevel="1" x14ac:dyDescent="0.25">
      <c r="B289" s="57" t="s">
        <v>129</v>
      </c>
      <c r="C289" s="99">
        <v>7.1200000000000045</v>
      </c>
      <c r="D289" s="99"/>
      <c r="E289" s="99"/>
      <c r="F289" s="99"/>
      <c r="G289" s="99"/>
      <c r="H289" s="99"/>
      <c r="I289" s="99"/>
      <c r="R289" s="80"/>
    </row>
    <row r="290" spans="2:18" outlineLevel="1" x14ac:dyDescent="0.25">
      <c r="B290" s="57" t="s">
        <v>204</v>
      </c>
      <c r="C290" s="99" t="s">
        <v>78</v>
      </c>
      <c r="D290" s="99"/>
      <c r="E290" s="99"/>
      <c r="F290" s="99"/>
      <c r="G290" s="99"/>
      <c r="H290" s="99"/>
      <c r="I290" s="99"/>
      <c r="R290" s="80"/>
    </row>
    <row r="291" spans="2:18" outlineLevel="1" x14ac:dyDescent="0.25">
      <c r="B291" s="57" t="s">
        <v>130</v>
      </c>
      <c r="C291" s="99" t="s">
        <v>78</v>
      </c>
      <c r="D291" s="99"/>
      <c r="E291" s="99"/>
      <c r="F291" s="99"/>
      <c r="G291" s="99"/>
      <c r="H291" s="99"/>
      <c r="I291" s="99"/>
    </row>
    <row r="292" spans="2:18" outlineLevel="1" x14ac:dyDescent="0.25">
      <c r="B292" s="57" t="s">
        <v>131</v>
      </c>
      <c r="C292" s="99">
        <v>2.6983333333333359</v>
      </c>
      <c r="D292" s="99">
        <v>-1.1699999999999933</v>
      </c>
      <c r="E292" s="99">
        <v>-1.9499999999999962</v>
      </c>
      <c r="F292" s="99">
        <v>-1.1499999999999955</v>
      </c>
      <c r="G292" s="99" t="s">
        <v>269</v>
      </c>
      <c r="H292" s="99">
        <v>3.9399999999999991</v>
      </c>
      <c r="I292" s="99">
        <v>6.1099999999999932</v>
      </c>
    </row>
    <row r="293" spans="2:18" outlineLevel="1" x14ac:dyDescent="0.25">
      <c r="B293" s="57" t="s">
        <v>132</v>
      </c>
      <c r="C293" s="99"/>
      <c r="D293" s="99"/>
      <c r="E293" s="99"/>
      <c r="F293" s="99"/>
      <c r="G293" s="99"/>
      <c r="H293" s="99"/>
      <c r="I293" s="99"/>
    </row>
    <row r="294" spans="2:18" outlineLevel="1" x14ac:dyDescent="0.25">
      <c r="B294" s="57" t="s">
        <v>133</v>
      </c>
      <c r="C294" s="99">
        <v>2.9999999999999916</v>
      </c>
      <c r="D294" s="99"/>
      <c r="E294" s="99"/>
      <c r="F294" s="99"/>
      <c r="G294" s="99"/>
      <c r="H294" s="99"/>
      <c r="I294" s="99"/>
    </row>
    <row r="295" spans="2:18" outlineLevel="1" x14ac:dyDescent="0.25">
      <c r="B295" s="57" t="s">
        <v>134</v>
      </c>
      <c r="C295" s="99" t="s">
        <v>78</v>
      </c>
      <c r="D295" s="99"/>
      <c r="E295" s="99"/>
      <c r="F295" s="99"/>
      <c r="G295" s="99"/>
      <c r="H295" s="99"/>
      <c r="I295" s="99"/>
    </row>
    <row r="296" spans="2:18" outlineLevel="1" x14ac:dyDescent="0.25">
      <c r="B296" s="57" t="s">
        <v>135</v>
      </c>
      <c r="C296" s="99">
        <v>2.2251216100125704</v>
      </c>
      <c r="D296" s="99"/>
      <c r="E296" s="99"/>
      <c r="F296" s="99"/>
      <c r="G296" s="99"/>
      <c r="H296" s="99"/>
      <c r="I296" s="99"/>
    </row>
    <row r="297" spans="2:18" outlineLevel="1" x14ac:dyDescent="0.25"/>
    <row r="298" spans="2:18" x14ac:dyDescent="0.25">
      <c r="B298" s="56" t="s">
        <v>247</v>
      </c>
    </row>
    <row r="299" spans="2:18" ht="24.6" customHeight="1" outlineLevel="1" x14ac:dyDescent="0.25">
      <c r="B299" s="26" t="s">
        <v>3</v>
      </c>
      <c r="C299" s="37" t="s">
        <v>237</v>
      </c>
      <c r="D299" s="111" t="s">
        <v>238</v>
      </c>
      <c r="E299" s="119"/>
      <c r="F299" s="119"/>
      <c r="G299" s="119"/>
      <c r="H299" s="119"/>
      <c r="I299" s="112"/>
    </row>
    <row r="300" spans="2:18" s="89" customFormat="1" ht="37.5" customHeight="1" outlineLevel="1" x14ac:dyDescent="0.25">
      <c r="B300" s="90" t="s">
        <v>227</v>
      </c>
      <c r="C300" s="90" t="s">
        <v>228</v>
      </c>
      <c r="D300" s="90" t="s">
        <v>239</v>
      </c>
      <c r="E300" s="90" t="s">
        <v>240</v>
      </c>
      <c r="F300" s="90" t="s">
        <v>241</v>
      </c>
      <c r="G300" s="90" t="s">
        <v>242</v>
      </c>
      <c r="H300" s="90" t="s">
        <v>243</v>
      </c>
      <c r="I300" s="90" t="s">
        <v>244</v>
      </c>
      <c r="R300" s="98"/>
    </row>
    <row r="301" spans="2:18" outlineLevel="1" x14ac:dyDescent="0.25">
      <c r="B301" s="57" t="s">
        <v>108</v>
      </c>
      <c r="C301" s="99">
        <v>6.2999999999999945</v>
      </c>
      <c r="D301" s="99"/>
      <c r="E301" s="99"/>
      <c r="F301" s="99"/>
      <c r="G301" s="99"/>
      <c r="H301" s="99"/>
      <c r="I301" s="99"/>
    </row>
    <row r="302" spans="2:18" outlineLevel="1" x14ac:dyDescent="0.25">
      <c r="B302" s="57" t="s">
        <v>109</v>
      </c>
      <c r="C302" s="99">
        <v>1.9166666666666554</v>
      </c>
      <c r="D302" s="99">
        <v>0.10000000000000009</v>
      </c>
      <c r="E302" s="99">
        <v>-5.100000000000005</v>
      </c>
      <c r="F302" s="99">
        <v>-1.7000000000000015</v>
      </c>
      <c r="G302" s="99">
        <v>8.8999999999999968</v>
      </c>
      <c r="H302" s="99">
        <v>1.4000000000000012</v>
      </c>
      <c r="I302" s="99">
        <v>7.8999999999999959</v>
      </c>
    </row>
    <row r="303" spans="2:18" outlineLevel="1" x14ac:dyDescent="0.25">
      <c r="B303" s="57" t="s">
        <v>110</v>
      </c>
      <c r="C303" s="99" t="s">
        <v>78</v>
      </c>
      <c r="D303" s="99"/>
      <c r="E303" s="99"/>
      <c r="F303" s="99"/>
      <c r="G303" s="99"/>
      <c r="H303" s="99"/>
      <c r="I303" s="99"/>
    </row>
    <row r="304" spans="2:18" outlineLevel="1" x14ac:dyDescent="0.25">
      <c r="B304" s="57" t="s">
        <v>111</v>
      </c>
      <c r="C304" s="99" t="s">
        <v>78</v>
      </c>
      <c r="D304" s="99"/>
      <c r="E304" s="99"/>
      <c r="F304" s="99"/>
      <c r="G304" s="99"/>
      <c r="H304" s="99"/>
      <c r="I304" s="99"/>
    </row>
    <row r="305" spans="2:9" outlineLevel="1" x14ac:dyDescent="0.25">
      <c r="B305" s="57" t="s">
        <v>112</v>
      </c>
      <c r="C305" s="99" t="s">
        <v>78</v>
      </c>
      <c r="D305" s="99"/>
      <c r="E305" s="99"/>
      <c r="F305" s="99"/>
      <c r="G305" s="99"/>
      <c r="H305" s="99"/>
      <c r="I305" s="99"/>
    </row>
    <row r="306" spans="2:9" outlineLevel="1" x14ac:dyDescent="0.25">
      <c r="B306" s="57" t="s">
        <v>113</v>
      </c>
      <c r="C306" s="99" t="s">
        <v>78</v>
      </c>
      <c r="D306" s="99"/>
      <c r="E306" s="99"/>
      <c r="F306" s="99"/>
      <c r="G306" s="99"/>
      <c r="H306" s="99"/>
      <c r="I306" s="99"/>
    </row>
    <row r="307" spans="2:9" outlineLevel="1" x14ac:dyDescent="0.25">
      <c r="B307" s="57" t="s">
        <v>114</v>
      </c>
      <c r="C307" s="99" t="s">
        <v>78</v>
      </c>
      <c r="D307" s="99"/>
      <c r="E307" s="99"/>
      <c r="F307" s="99"/>
      <c r="G307" s="99"/>
      <c r="H307" s="99"/>
      <c r="I307" s="99"/>
    </row>
    <row r="308" spans="2:9" outlineLevel="1" x14ac:dyDescent="0.25">
      <c r="B308" s="57" t="s">
        <v>115</v>
      </c>
      <c r="C308" s="99">
        <v>15.216511702963897</v>
      </c>
      <c r="D308" s="99">
        <v>32.776740399999994</v>
      </c>
      <c r="E308" s="99">
        <v>24.624157199999996</v>
      </c>
      <c r="F308" s="99">
        <v>13.457757900000001</v>
      </c>
      <c r="G308" s="99">
        <v>8.399404199999994</v>
      </c>
      <c r="H308" s="99">
        <v>5.3188056999999951</v>
      </c>
      <c r="I308" s="99">
        <v>4.7158507000000016</v>
      </c>
    </row>
    <row r="309" spans="2:9" outlineLevel="1" x14ac:dyDescent="0.25">
      <c r="B309" s="57" t="s">
        <v>116</v>
      </c>
      <c r="C309" s="99">
        <v>1.4000000000000123</v>
      </c>
      <c r="D309" s="99">
        <v>-3.0000000000000027</v>
      </c>
      <c r="E309" s="99">
        <v>-3.0000000000000027</v>
      </c>
      <c r="F309" s="99">
        <v>0</v>
      </c>
      <c r="G309" s="99">
        <v>4.0000000000000036</v>
      </c>
      <c r="H309" s="99">
        <v>3.0000000000000027</v>
      </c>
      <c r="I309" s="99">
        <v>6.9999999999999947</v>
      </c>
    </row>
    <row r="310" spans="2:9" outlineLevel="1" x14ac:dyDescent="0.25">
      <c r="B310" s="57" t="s">
        <v>117</v>
      </c>
      <c r="C310" s="99">
        <v>13.355080990475464</v>
      </c>
      <c r="D310" s="99">
        <v>12.895124599999995</v>
      </c>
      <c r="E310" s="99">
        <v>10.602329200000005</v>
      </c>
      <c r="F310" s="99">
        <v>11.380342099999996</v>
      </c>
      <c r="G310" s="99">
        <v>17.0257291</v>
      </c>
      <c r="H310" s="99">
        <v>16.034051699999996</v>
      </c>
      <c r="I310" s="99">
        <v>13.461699400000004</v>
      </c>
    </row>
    <row r="311" spans="2:9" outlineLevel="1" x14ac:dyDescent="0.25">
      <c r="B311" s="57" t="s">
        <v>118</v>
      </c>
      <c r="C311" s="99" t="s">
        <v>78</v>
      </c>
      <c r="D311" s="99"/>
      <c r="E311" s="99"/>
      <c r="F311" s="99"/>
      <c r="G311" s="99"/>
      <c r="H311" s="99"/>
      <c r="I311" s="99"/>
    </row>
    <row r="312" spans="2:9" outlineLevel="1" x14ac:dyDescent="0.25">
      <c r="B312" s="57" t="s">
        <v>119</v>
      </c>
      <c r="C312" s="99">
        <v>5.0199999999999907</v>
      </c>
      <c r="D312" s="99"/>
      <c r="E312" s="99"/>
      <c r="F312" s="99"/>
      <c r="G312" s="99"/>
      <c r="H312" s="99"/>
      <c r="I312" s="99"/>
    </row>
    <row r="313" spans="2:9" outlineLevel="1" x14ac:dyDescent="0.25">
      <c r="B313" s="57" t="s">
        <v>120</v>
      </c>
      <c r="C313" s="99" t="s">
        <v>78</v>
      </c>
      <c r="D313" s="99"/>
      <c r="E313" s="99"/>
      <c r="F313" s="99"/>
      <c r="G313" s="99"/>
      <c r="H313" s="99"/>
      <c r="I313" s="99"/>
    </row>
    <row r="314" spans="2:9" outlineLevel="1" x14ac:dyDescent="0.25">
      <c r="B314" s="57" t="s">
        <v>121</v>
      </c>
      <c r="C314" s="99">
        <v>13.65</v>
      </c>
      <c r="D314" s="99">
        <v>5.6200000000000028</v>
      </c>
      <c r="E314" s="99">
        <v>5.1300000000000008</v>
      </c>
      <c r="F314" s="99">
        <v>14.610000000000007</v>
      </c>
      <c r="G314" s="99">
        <v>28.980000000000004</v>
      </c>
      <c r="H314" s="99">
        <v>20.530000000000005</v>
      </c>
      <c r="I314" s="99">
        <v>12.630000000000003</v>
      </c>
    </row>
    <row r="315" spans="2:9" outlineLevel="1" x14ac:dyDescent="0.25">
      <c r="B315" s="57" t="s">
        <v>137</v>
      </c>
      <c r="C315" s="99" t="s">
        <v>78</v>
      </c>
      <c r="D315" s="99"/>
      <c r="E315" s="99"/>
      <c r="F315" s="99"/>
      <c r="G315" s="99"/>
      <c r="H315" s="99"/>
      <c r="I315" s="99"/>
    </row>
    <row r="316" spans="2:9" outlineLevel="1" x14ac:dyDescent="0.25">
      <c r="B316" s="57" t="s">
        <v>122</v>
      </c>
      <c r="C316" s="99">
        <v>3.1999999999999917</v>
      </c>
      <c r="D316" s="99">
        <v>2.4999999999999911</v>
      </c>
      <c r="E316" s="99">
        <v>1.3000000000000012</v>
      </c>
      <c r="F316" s="99">
        <v>4.8999999999999932</v>
      </c>
      <c r="G316" s="99">
        <v>3.499999999999992</v>
      </c>
      <c r="H316" s="99">
        <v>4.0999999999999925</v>
      </c>
      <c r="I316" s="99">
        <v>2.9000000000000026</v>
      </c>
    </row>
    <row r="317" spans="2:9" outlineLevel="1" x14ac:dyDescent="0.25">
      <c r="B317" s="57" t="s">
        <v>123</v>
      </c>
      <c r="C317" s="99">
        <v>-6.800000000000006</v>
      </c>
      <c r="D317" s="99">
        <v>-3.6999999999999975</v>
      </c>
      <c r="E317" s="99">
        <v>-4.9999999999999991</v>
      </c>
      <c r="F317" s="99">
        <v>-6.5</v>
      </c>
      <c r="G317" s="99">
        <v>-9.8999999999999986</v>
      </c>
      <c r="H317" s="99">
        <v>-8.2999999999999972</v>
      </c>
      <c r="I317" s="99">
        <v>-6.899999999999995</v>
      </c>
    </row>
    <row r="318" spans="2:9" outlineLevel="1" x14ac:dyDescent="0.25">
      <c r="B318" s="57" t="s">
        <v>136</v>
      </c>
      <c r="C318" s="99" t="s">
        <v>78</v>
      </c>
      <c r="D318" s="99"/>
      <c r="E318" s="99"/>
      <c r="F318" s="99"/>
      <c r="G318" s="99"/>
      <c r="H318" s="99"/>
      <c r="I318" s="99"/>
    </row>
    <row r="319" spans="2:9" outlineLevel="1" x14ac:dyDescent="0.25">
      <c r="B319" s="57" t="s">
        <v>125</v>
      </c>
      <c r="C319" s="99">
        <v>-7.6000000000000068</v>
      </c>
      <c r="D319" s="99">
        <v>-7.5999999999999961</v>
      </c>
      <c r="E319" s="99">
        <v>-14.500000000000002</v>
      </c>
      <c r="F319" s="99">
        <v>-6.800000000000006</v>
      </c>
      <c r="G319" s="99">
        <v>-3.2000000000000028</v>
      </c>
      <c r="H319" s="99">
        <v>-9.3999999999999968</v>
      </c>
      <c r="I319" s="99">
        <v>-4.0000000000000036</v>
      </c>
    </row>
    <row r="320" spans="2:9" outlineLevel="1" x14ac:dyDescent="0.25">
      <c r="B320" s="57" t="s">
        <v>124</v>
      </c>
      <c r="C320" s="99" t="s">
        <v>78</v>
      </c>
      <c r="D320" s="99"/>
      <c r="E320" s="99"/>
      <c r="F320" s="99"/>
      <c r="G320" s="99"/>
      <c r="H320" s="99"/>
      <c r="I320" s="99"/>
    </row>
    <row r="321" spans="2:18" outlineLevel="1" x14ac:dyDescent="0.25">
      <c r="B321" s="57" t="s">
        <v>126</v>
      </c>
      <c r="C321" s="99" t="s">
        <v>78</v>
      </c>
      <c r="D321" s="99"/>
      <c r="E321" s="99"/>
      <c r="F321" s="99"/>
      <c r="G321" s="99"/>
      <c r="H321" s="99"/>
      <c r="I321" s="99"/>
    </row>
    <row r="322" spans="2:18" outlineLevel="1" x14ac:dyDescent="0.25">
      <c r="B322" s="57" t="s">
        <v>127</v>
      </c>
      <c r="C322" s="99">
        <v>7.4999999999999956</v>
      </c>
      <c r="D322" s="99">
        <v>8.6443335999999977</v>
      </c>
      <c r="E322" s="99">
        <v>4.4056457999999967</v>
      </c>
      <c r="F322" s="99">
        <v>6.0269962999999986</v>
      </c>
      <c r="G322" s="99">
        <v>10.744611199999998</v>
      </c>
      <c r="H322" s="99">
        <v>9.6738643999999923</v>
      </c>
      <c r="I322" s="99">
        <v>5.9516805999999978</v>
      </c>
    </row>
    <row r="323" spans="2:18" outlineLevel="1" x14ac:dyDescent="0.25">
      <c r="B323" s="57" t="s">
        <v>128</v>
      </c>
      <c r="C323" s="99" t="s">
        <v>78</v>
      </c>
      <c r="D323" s="99">
        <v>9</v>
      </c>
      <c r="E323" s="99">
        <v>9</v>
      </c>
      <c r="F323" s="99">
        <v>3</v>
      </c>
      <c r="G323" s="99">
        <v>14</v>
      </c>
      <c r="H323" s="99">
        <v>9</v>
      </c>
      <c r="I323" s="99">
        <v>4</v>
      </c>
    </row>
    <row r="324" spans="2:18" outlineLevel="1" x14ac:dyDescent="0.25">
      <c r="B324" s="57" t="s">
        <v>129</v>
      </c>
      <c r="C324" s="99">
        <v>0</v>
      </c>
      <c r="D324" s="99"/>
      <c r="E324" s="99"/>
      <c r="F324" s="99"/>
      <c r="G324" s="99"/>
      <c r="H324" s="99"/>
      <c r="I324" s="99"/>
    </row>
    <row r="325" spans="2:18" outlineLevel="1" x14ac:dyDescent="0.25">
      <c r="B325" s="57" t="s">
        <v>204</v>
      </c>
      <c r="C325" s="99" t="s">
        <v>78</v>
      </c>
      <c r="D325" s="99"/>
      <c r="E325" s="99"/>
      <c r="F325" s="99"/>
      <c r="G325" s="99"/>
      <c r="H325" s="99"/>
      <c r="I325" s="99"/>
    </row>
    <row r="326" spans="2:18" outlineLevel="1" x14ac:dyDescent="0.25">
      <c r="B326" s="57" t="s">
        <v>130</v>
      </c>
      <c r="C326" s="99" t="s">
        <v>78</v>
      </c>
      <c r="D326" s="99"/>
      <c r="E326" s="99"/>
      <c r="F326" s="99"/>
      <c r="G326" s="99"/>
      <c r="H326" s="99"/>
      <c r="I326" s="99"/>
    </row>
    <row r="327" spans="2:18" outlineLevel="1" x14ac:dyDescent="0.25">
      <c r="B327" s="57" t="s">
        <v>131</v>
      </c>
      <c r="C327" s="99">
        <v>1.595000000000002</v>
      </c>
      <c r="D327" s="99">
        <v>4.6300000000000008</v>
      </c>
      <c r="E327" s="99">
        <v>6.1199999999999974</v>
      </c>
      <c r="F327" s="99">
        <v>2.2600000000000007</v>
      </c>
      <c r="G327" s="99">
        <v>2.4800000000000044</v>
      </c>
      <c r="H327" s="99">
        <v>-6.3900000000000015</v>
      </c>
      <c r="I327" s="99">
        <v>0.47000000000000375</v>
      </c>
    </row>
    <row r="328" spans="2:18" outlineLevel="1" x14ac:dyDescent="0.25">
      <c r="B328" s="57" t="s">
        <v>132</v>
      </c>
      <c r="C328" s="99">
        <v>1.1397683787937374</v>
      </c>
      <c r="D328" s="99"/>
      <c r="E328" s="99"/>
      <c r="F328" s="99"/>
      <c r="G328" s="99"/>
      <c r="H328" s="99"/>
      <c r="I328" s="99"/>
    </row>
    <row r="329" spans="2:18" outlineLevel="1" x14ac:dyDescent="0.25">
      <c r="B329" s="57" t="s">
        <v>133</v>
      </c>
      <c r="C329" s="99">
        <v>6.5000000000000053</v>
      </c>
      <c r="D329" s="99"/>
      <c r="E329" s="99"/>
      <c r="F329" s="99"/>
      <c r="G329" s="99"/>
      <c r="H329" s="99"/>
      <c r="I329" s="99"/>
    </row>
    <row r="330" spans="2:18" outlineLevel="1" x14ac:dyDescent="0.25">
      <c r="B330" s="57" t="s">
        <v>134</v>
      </c>
      <c r="C330" s="99" t="s">
        <v>78</v>
      </c>
      <c r="D330" s="99"/>
      <c r="E330" s="99"/>
      <c r="F330" s="99"/>
      <c r="G330" s="99"/>
      <c r="H330" s="99"/>
      <c r="I330" s="99"/>
    </row>
    <row r="331" spans="2:18" outlineLevel="1" x14ac:dyDescent="0.25">
      <c r="B331" s="57" t="s">
        <v>135</v>
      </c>
      <c r="C331" s="99" t="s">
        <v>78</v>
      </c>
      <c r="D331" s="99"/>
      <c r="E331" s="99"/>
      <c r="F331" s="99"/>
      <c r="G331" s="99"/>
      <c r="H331" s="99"/>
      <c r="I331" s="99"/>
    </row>
    <row r="332" spans="2:18" outlineLevel="1" x14ac:dyDescent="0.25"/>
    <row r="333" spans="2:18" x14ac:dyDescent="0.25">
      <c r="B333" s="56" t="s">
        <v>249</v>
      </c>
    </row>
    <row r="334" spans="2:18" ht="38.1" customHeight="1" outlineLevel="1" x14ac:dyDescent="0.25">
      <c r="B334" s="26" t="s">
        <v>3</v>
      </c>
      <c r="C334" s="37" t="s">
        <v>226</v>
      </c>
      <c r="D334" s="111" t="s">
        <v>230</v>
      </c>
      <c r="E334" s="112"/>
    </row>
    <row r="335" spans="2:18" s="89" customFormat="1" ht="27.6" customHeight="1" outlineLevel="1" x14ac:dyDescent="0.25">
      <c r="B335" s="90" t="s">
        <v>227</v>
      </c>
      <c r="C335" s="90" t="s">
        <v>228</v>
      </c>
      <c r="D335" s="90" t="s">
        <v>231</v>
      </c>
      <c r="E335" s="90" t="s">
        <v>232</v>
      </c>
      <c r="R335" s="98"/>
    </row>
    <row r="336" spans="2:18" outlineLevel="1" x14ac:dyDescent="0.25">
      <c r="B336" s="57" t="s">
        <v>108</v>
      </c>
      <c r="C336" s="20" t="s">
        <v>78</v>
      </c>
      <c r="D336" s="88" t="s">
        <v>78</v>
      </c>
      <c r="E336" s="88" t="s">
        <v>78</v>
      </c>
    </row>
    <row r="337" spans="2:5" outlineLevel="1" x14ac:dyDescent="0.25">
      <c r="B337" s="57" t="s">
        <v>109</v>
      </c>
      <c r="C337" s="20" t="s">
        <v>78</v>
      </c>
      <c r="D337" s="88" t="s">
        <v>78</v>
      </c>
      <c r="E337" s="88" t="s">
        <v>78</v>
      </c>
    </row>
    <row r="338" spans="2:5" outlineLevel="1" x14ac:dyDescent="0.25">
      <c r="B338" s="57" t="s">
        <v>110</v>
      </c>
      <c r="C338" s="20" t="s">
        <v>78</v>
      </c>
      <c r="D338" s="88" t="s">
        <v>78</v>
      </c>
      <c r="E338" s="88" t="s">
        <v>78</v>
      </c>
    </row>
    <row r="339" spans="2:5" outlineLevel="1" x14ac:dyDescent="0.25">
      <c r="B339" s="57" t="s">
        <v>111</v>
      </c>
      <c r="C339" s="20">
        <v>-0.17336817889979395</v>
      </c>
      <c r="D339" s="88">
        <v>0</v>
      </c>
      <c r="E339" s="88">
        <v>-0.33</v>
      </c>
    </row>
    <row r="340" spans="2:5" outlineLevel="1" x14ac:dyDescent="0.25">
      <c r="B340" s="57" t="s">
        <v>112</v>
      </c>
      <c r="C340" s="20" t="s">
        <v>78</v>
      </c>
      <c r="D340" s="88" t="s">
        <v>78</v>
      </c>
      <c r="E340" s="88" t="s">
        <v>78</v>
      </c>
    </row>
    <row r="341" spans="2:5" outlineLevel="1" x14ac:dyDescent="0.25">
      <c r="B341" s="57" t="s">
        <v>113</v>
      </c>
      <c r="C341" s="20" t="s">
        <v>78</v>
      </c>
      <c r="D341" s="88" t="s">
        <v>78</v>
      </c>
      <c r="E341" s="88" t="s">
        <v>78</v>
      </c>
    </row>
    <row r="342" spans="2:5" outlineLevel="1" x14ac:dyDescent="0.25">
      <c r="B342" s="57" t="s">
        <v>114</v>
      </c>
      <c r="C342" s="20">
        <v>-9.1317639914320847E-2</v>
      </c>
      <c r="D342" s="88">
        <v>0.01</v>
      </c>
      <c r="E342" s="88">
        <v>-0.19</v>
      </c>
    </row>
    <row r="343" spans="2:5" outlineLevel="1" x14ac:dyDescent="0.25">
      <c r="B343" s="57" t="s">
        <v>115</v>
      </c>
      <c r="C343" s="20">
        <v>-0.38516307076878931</v>
      </c>
      <c r="D343" s="88">
        <v>-0.06</v>
      </c>
      <c r="E343" s="88">
        <v>-0.7</v>
      </c>
    </row>
    <row r="344" spans="2:5" outlineLevel="1" x14ac:dyDescent="0.25">
      <c r="B344" s="57" t="s">
        <v>116</v>
      </c>
      <c r="C344" s="20">
        <v>-0.54917439207875041</v>
      </c>
      <c r="D344" s="88">
        <v>-0.27</v>
      </c>
      <c r="E344" s="88">
        <v>-0.79</v>
      </c>
    </row>
    <row r="345" spans="2:5" outlineLevel="1" x14ac:dyDescent="0.25">
      <c r="B345" s="57" t="s">
        <v>117</v>
      </c>
      <c r="C345" s="20">
        <v>-0.16062639309560811</v>
      </c>
      <c r="D345" s="88">
        <v>-0.06</v>
      </c>
      <c r="E345" s="88">
        <v>-0.27</v>
      </c>
    </row>
    <row r="346" spans="2:5" outlineLevel="1" x14ac:dyDescent="0.25">
      <c r="B346" s="57" t="s">
        <v>118</v>
      </c>
      <c r="C346" s="20">
        <v>-0.61297686710325894</v>
      </c>
      <c r="D346" s="88">
        <v>-0.18</v>
      </c>
      <c r="E346" s="88">
        <v>-0.93</v>
      </c>
    </row>
    <row r="347" spans="2:5" outlineLevel="1" x14ac:dyDescent="0.25">
      <c r="B347" s="57" t="s">
        <v>119</v>
      </c>
      <c r="C347" s="20">
        <v>-0.44654418197725287</v>
      </c>
      <c r="D347" s="88">
        <v>-0.13</v>
      </c>
      <c r="E347" s="88">
        <v>-0.72</v>
      </c>
    </row>
    <row r="348" spans="2:5" outlineLevel="1" x14ac:dyDescent="0.25">
      <c r="B348" s="57" t="s">
        <v>120</v>
      </c>
      <c r="C348" s="20" t="s">
        <v>78</v>
      </c>
      <c r="D348" s="88" t="s">
        <v>78</v>
      </c>
      <c r="E348" s="88" t="s">
        <v>78</v>
      </c>
    </row>
    <row r="349" spans="2:5" outlineLevel="1" x14ac:dyDescent="0.25">
      <c r="B349" s="57" t="s">
        <v>121</v>
      </c>
      <c r="C349" s="20" t="s">
        <v>78</v>
      </c>
      <c r="D349" s="88" t="s">
        <v>78</v>
      </c>
      <c r="E349" s="88" t="s">
        <v>78</v>
      </c>
    </row>
    <row r="350" spans="2:5" outlineLevel="1" x14ac:dyDescent="0.25">
      <c r="B350" s="57" t="s">
        <v>137</v>
      </c>
      <c r="C350" s="20" t="s">
        <v>78</v>
      </c>
      <c r="D350" s="88" t="s">
        <v>78</v>
      </c>
      <c r="E350" s="88" t="s">
        <v>78</v>
      </c>
    </row>
    <row r="351" spans="2:5" outlineLevel="1" x14ac:dyDescent="0.25">
      <c r="B351" s="57" t="s">
        <v>122</v>
      </c>
      <c r="C351" s="20">
        <v>-0.29874371859296478</v>
      </c>
      <c r="D351" s="88">
        <v>-0.01</v>
      </c>
      <c r="E351" s="88">
        <v>-0.4</v>
      </c>
    </row>
    <row r="352" spans="2:5" outlineLevel="1" x14ac:dyDescent="0.25">
      <c r="B352" s="57" t="s">
        <v>123</v>
      </c>
      <c r="C352" s="20">
        <v>-0.30267340831750811</v>
      </c>
      <c r="D352" s="88">
        <v>-0.19</v>
      </c>
      <c r="E352" s="88">
        <v>-0.39</v>
      </c>
    </row>
    <row r="353" spans="2:5" outlineLevel="1" x14ac:dyDescent="0.25">
      <c r="B353" s="57" t="s">
        <v>136</v>
      </c>
      <c r="C353" s="20">
        <v>0.15749741468459155</v>
      </c>
      <c r="D353" s="88">
        <v>0.17</v>
      </c>
      <c r="E353" s="88">
        <v>0.15</v>
      </c>
    </row>
    <row r="354" spans="2:5" outlineLevel="1" x14ac:dyDescent="0.25">
      <c r="B354" s="57" t="s">
        <v>125</v>
      </c>
      <c r="C354" s="20" t="s">
        <v>78</v>
      </c>
      <c r="D354" s="88" t="s">
        <v>78</v>
      </c>
      <c r="E354" s="88" t="s">
        <v>78</v>
      </c>
    </row>
    <row r="355" spans="2:5" outlineLevel="1" x14ac:dyDescent="0.25">
      <c r="B355" s="57" t="s">
        <v>124</v>
      </c>
      <c r="C355" s="20" t="s">
        <v>78</v>
      </c>
      <c r="D355" s="88" t="s">
        <v>78</v>
      </c>
      <c r="E355" s="88" t="s">
        <v>78</v>
      </c>
    </row>
    <row r="356" spans="2:5" outlineLevel="1" x14ac:dyDescent="0.25">
      <c r="B356" s="57" t="s">
        <v>126</v>
      </c>
      <c r="C356" s="20" t="s">
        <v>78</v>
      </c>
      <c r="D356" s="88" t="s">
        <v>78</v>
      </c>
      <c r="E356" s="88" t="s">
        <v>78</v>
      </c>
    </row>
    <row r="357" spans="2:5" outlineLevel="1" x14ac:dyDescent="0.25">
      <c r="B357" s="57" t="s">
        <v>127</v>
      </c>
      <c r="C357" s="20" t="s">
        <v>78</v>
      </c>
      <c r="D357" s="88" t="s">
        <v>78</v>
      </c>
      <c r="E357" s="88" t="s">
        <v>78</v>
      </c>
    </row>
    <row r="358" spans="2:5" outlineLevel="1" x14ac:dyDescent="0.25">
      <c r="B358" s="57" t="s">
        <v>128</v>
      </c>
      <c r="C358" s="20">
        <v>-0.44846928259932339</v>
      </c>
      <c r="D358" s="88">
        <v>0</v>
      </c>
      <c r="E358" s="88">
        <v>0</v>
      </c>
    </row>
    <row r="359" spans="2:5" outlineLevel="1" x14ac:dyDescent="0.25">
      <c r="B359" s="57" t="s">
        <v>129</v>
      </c>
      <c r="C359" s="20">
        <v>-0.15364358742786699</v>
      </c>
      <c r="D359" s="88">
        <v>-7.0000000000000007E-2</v>
      </c>
      <c r="E359" s="88">
        <v>-0.22</v>
      </c>
    </row>
    <row r="360" spans="2:5" outlineLevel="1" x14ac:dyDescent="0.25">
      <c r="B360" s="57" t="s">
        <v>204</v>
      </c>
      <c r="C360" s="20" t="s">
        <v>78</v>
      </c>
      <c r="D360" s="88" t="s">
        <v>78</v>
      </c>
      <c r="E360" s="88" t="s">
        <v>78</v>
      </c>
    </row>
    <row r="361" spans="2:5" outlineLevel="1" x14ac:dyDescent="0.25">
      <c r="B361" s="57" t="s">
        <v>130</v>
      </c>
      <c r="C361" s="20" t="s">
        <v>78</v>
      </c>
      <c r="D361" s="88" t="s">
        <v>78</v>
      </c>
      <c r="E361" s="88" t="s">
        <v>78</v>
      </c>
    </row>
    <row r="362" spans="2:5" outlineLevel="1" x14ac:dyDescent="0.25">
      <c r="B362" s="57" t="s">
        <v>131</v>
      </c>
      <c r="C362" s="20" t="s">
        <v>78</v>
      </c>
      <c r="D362" s="88" t="s">
        <v>78</v>
      </c>
      <c r="E362" s="88" t="s">
        <v>78</v>
      </c>
    </row>
    <row r="363" spans="2:5" outlineLevel="1" x14ac:dyDescent="0.25">
      <c r="B363" s="57" t="s">
        <v>132</v>
      </c>
      <c r="C363" s="20" t="s">
        <v>78</v>
      </c>
      <c r="D363" s="88" t="s">
        <v>78</v>
      </c>
      <c r="E363" s="88" t="s">
        <v>78</v>
      </c>
    </row>
    <row r="364" spans="2:5" outlineLevel="1" x14ac:dyDescent="0.25">
      <c r="B364" s="57" t="s">
        <v>133</v>
      </c>
      <c r="C364" s="20" t="s">
        <v>78</v>
      </c>
      <c r="D364" s="88" t="s">
        <v>78</v>
      </c>
      <c r="E364" s="88" t="s">
        <v>78</v>
      </c>
    </row>
    <row r="365" spans="2:5" outlineLevel="1" x14ac:dyDescent="0.25">
      <c r="B365" s="57" t="s">
        <v>134</v>
      </c>
      <c r="C365" s="20" t="s">
        <v>78</v>
      </c>
      <c r="D365" s="88" t="s">
        <v>78</v>
      </c>
      <c r="E365" s="88" t="s">
        <v>78</v>
      </c>
    </row>
    <row r="366" spans="2:5" outlineLevel="1" x14ac:dyDescent="0.25">
      <c r="B366" s="57" t="s">
        <v>135</v>
      </c>
      <c r="C366" s="20">
        <v>-0.52153961420380912</v>
      </c>
      <c r="D366" s="88">
        <v>-0.14000000000000001</v>
      </c>
      <c r="E366" s="88">
        <v>-0.9</v>
      </c>
    </row>
    <row r="367" spans="2:5" outlineLevel="1" x14ac:dyDescent="0.25"/>
    <row r="368" spans="2:5" x14ac:dyDescent="0.25">
      <c r="B368" s="56" t="s">
        <v>250</v>
      </c>
    </row>
    <row r="369" spans="2:18" ht="38.1" customHeight="1" outlineLevel="1" x14ac:dyDescent="0.25">
      <c r="B369" s="26" t="s">
        <v>3</v>
      </c>
      <c r="C369" s="37" t="s">
        <v>226</v>
      </c>
    </row>
    <row r="370" spans="2:18" s="89" customFormat="1" ht="27.6" customHeight="1" outlineLevel="1" x14ac:dyDescent="0.25">
      <c r="B370" s="90" t="s">
        <v>227</v>
      </c>
      <c r="C370" s="90" t="s">
        <v>228</v>
      </c>
      <c r="R370" s="98"/>
    </row>
    <row r="371" spans="2:18" outlineLevel="1" x14ac:dyDescent="0.25">
      <c r="B371" s="57" t="s">
        <v>108</v>
      </c>
      <c r="C371" s="20" t="s">
        <v>78</v>
      </c>
    </row>
    <row r="372" spans="2:18" outlineLevel="1" x14ac:dyDescent="0.25">
      <c r="B372" s="57" t="s">
        <v>109</v>
      </c>
      <c r="C372" s="20" t="s">
        <v>78</v>
      </c>
    </row>
    <row r="373" spans="2:18" outlineLevel="1" x14ac:dyDescent="0.25">
      <c r="B373" s="57" t="s">
        <v>110</v>
      </c>
      <c r="C373" s="20" t="s">
        <v>78</v>
      </c>
    </row>
    <row r="374" spans="2:18" outlineLevel="1" x14ac:dyDescent="0.25">
      <c r="B374" s="57" t="s">
        <v>111</v>
      </c>
      <c r="C374" s="20">
        <v>0.10484402909600354</v>
      </c>
    </row>
    <row r="375" spans="2:18" outlineLevel="1" x14ac:dyDescent="0.25">
      <c r="B375" s="57" t="s">
        <v>112</v>
      </c>
      <c r="C375" s="20" t="s">
        <v>78</v>
      </c>
    </row>
    <row r="376" spans="2:18" outlineLevel="1" x14ac:dyDescent="0.25">
      <c r="B376" s="57" t="s">
        <v>113</v>
      </c>
      <c r="C376" s="20" t="s">
        <v>78</v>
      </c>
    </row>
    <row r="377" spans="2:18" outlineLevel="1" x14ac:dyDescent="0.25">
      <c r="B377" s="57" t="s">
        <v>114</v>
      </c>
      <c r="C377" s="20">
        <v>-0.22998278829604135</v>
      </c>
    </row>
    <row r="378" spans="2:18" outlineLevel="1" x14ac:dyDescent="0.25">
      <c r="B378" s="57" t="s">
        <v>115</v>
      </c>
      <c r="C378" s="20">
        <v>-2.5047956536124683E-2</v>
      </c>
    </row>
    <row r="379" spans="2:18" outlineLevel="1" x14ac:dyDescent="0.25">
      <c r="B379" s="57" t="s">
        <v>116</v>
      </c>
      <c r="C379" s="20">
        <v>-0.1950983184424312</v>
      </c>
    </row>
    <row r="380" spans="2:18" outlineLevel="1" x14ac:dyDescent="0.25">
      <c r="B380" s="57" t="s">
        <v>117</v>
      </c>
      <c r="C380" s="20">
        <v>-0.11359971415929249</v>
      </c>
    </row>
    <row r="381" spans="2:18" outlineLevel="1" x14ac:dyDescent="0.25">
      <c r="B381" s="57" t="s">
        <v>118</v>
      </c>
      <c r="C381" s="20">
        <v>5.23076923076915E-3</v>
      </c>
    </row>
    <row r="382" spans="2:18" outlineLevel="1" x14ac:dyDescent="0.25">
      <c r="B382" s="57" t="s">
        <v>119</v>
      </c>
      <c r="C382" s="20">
        <v>-0.12390541160513036</v>
      </c>
    </row>
    <row r="383" spans="2:18" outlineLevel="1" x14ac:dyDescent="0.25">
      <c r="B383" s="57" t="s">
        <v>120</v>
      </c>
      <c r="C383" s="20" t="s">
        <v>78</v>
      </c>
    </row>
    <row r="384" spans="2:18" outlineLevel="1" x14ac:dyDescent="0.25">
      <c r="B384" s="57" t="s">
        <v>121</v>
      </c>
      <c r="C384" s="20" t="s">
        <v>78</v>
      </c>
    </row>
    <row r="385" spans="2:3" outlineLevel="1" x14ac:dyDescent="0.25">
      <c r="B385" s="57" t="s">
        <v>137</v>
      </c>
      <c r="C385" s="20" t="s">
        <v>78</v>
      </c>
    </row>
    <row r="386" spans="2:3" outlineLevel="1" x14ac:dyDescent="0.25">
      <c r="B386" s="57" t="s">
        <v>122</v>
      </c>
      <c r="C386" s="20">
        <v>-0.45662650602409638</v>
      </c>
    </row>
    <row r="387" spans="2:3" outlineLevel="1" x14ac:dyDescent="0.25">
      <c r="B387" s="57" t="s">
        <v>123</v>
      </c>
      <c r="C387" s="20">
        <v>-0.12567767373090177</v>
      </c>
    </row>
    <row r="388" spans="2:3" outlineLevel="1" x14ac:dyDescent="0.25">
      <c r="B388" s="57" t="s">
        <v>136</v>
      </c>
      <c r="C388" s="20" t="s">
        <v>78</v>
      </c>
    </row>
    <row r="389" spans="2:3" outlineLevel="1" x14ac:dyDescent="0.25">
      <c r="B389" s="57" t="s">
        <v>125</v>
      </c>
      <c r="C389" s="20" t="s">
        <v>78</v>
      </c>
    </row>
    <row r="390" spans="2:3" outlineLevel="1" x14ac:dyDescent="0.25">
      <c r="B390" s="57" t="s">
        <v>124</v>
      </c>
      <c r="C390" s="20" t="s">
        <v>78</v>
      </c>
    </row>
    <row r="391" spans="2:3" outlineLevel="1" x14ac:dyDescent="0.25">
      <c r="B391" s="57" t="s">
        <v>126</v>
      </c>
      <c r="C391" s="20" t="s">
        <v>78</v>
      </c>
    </row>
    <row r="392" spans="2:3" outlineLevel="1" x14ac:dyDescent="0.25">
      <c r="B392" s="57" t="s">
        <v>127</v>
      </c>
      <c r="C392" s="20" t="s">
        <v>78</v>
      </c>
    </row>
    <row r="393" spans="2:3" outlineLevel="1" x14ac:dyDescent="0.25">
      <c r="B393" s="57" t="s">
        <v>128</v>
      </c>
      <c r="C393" s="20">
        <v>-2.3951786913780637E-2</v>
      </c>
    </row>
    <row r="394" spans="2:3" outlineLevel="1" x14ac:dyDescent="0.25">
      <c r="B394" s="57" t="s">
        <v>129</v>
      </c>
      <c r="C394" s="20">
        <v>-0.11039597447188976</v>
      </c>
    </row>
    <row r="395" spans="2:3" outlineLevel="1" x14ac:dyDescent="0.25">
      <c r="B395" s="57" t="s">
        <v>204</v>
      </c>
      <c r="C395" s="20" t="s">
        <v>78</v>
      </c>
    </row>
    <row r="396" spans="2:3" outlineLevel="1" x14ac:dyDescent="0.25">
      <c r="B396" s="57" t="s">
        <v>130</v>
      </c>
      <c r="C396" s="20" t="s">
        <v>78</v>
      </c>
    </row>
    <row r="397" spans="2:3" outlineLevel="1" x14ac:dyDescent="0.25">
      <c r="B397" s="57" t="s">
        <v>131</v>
      </c>
      <c r="C397" s="20" t="s">
        <v>78</v>
      </c>
    </row>
    <row r="398" spans="2:3" outlineLevel="1" x14ac:dyDescent="0.25">
      <c r="B398" s="57" t="s">
        <v>132</v>
      </c>
      <c r="C398" s="20">
        <v>-0.20526706052729504</v>
      </c>
    </row>
    <row r="399" spans="2:3" outlineLevel="1" x14ac:dyDescent="0.25">
      <c r="B399" s="57" t="s">
        <v>133</v>
      </c>
      <c r="C399" s="20" t="s">
        <v>78</v>
      </c>
    </row>
    <row r="400" spans="2:3" outlineLevel="1" x14ac:dyDescent="0.25">
      <c r="B400" s="57" t="s">
        <v>134</v>
      </c>
      <c r="C400" s="20" t="s">
        <v>78</v>
      </c>
    </row>
    <row r="401" spans="2:18" outlineLevel="1" x14ac:dyDescent="0.25">
      <c r="B401" s="57" t="s">
        <v>135</v>
      </c>
      <c r="C401" s="20" t="s">
        <v>78</v>
      </c>
    </row>
    <row r="402" spans="2:18" outlineLevel="1" x14ac:dyDescent="0.25"/>
    <row r="403" spans="2:18" x14ac:dyDescent="0.25">
      <c r="B403" s="56" t="s">
        <v>251</v>
      </c>
    </row>
    <row r="404" spans="2:18" ht="38.1" customHeight="1" outlineLevel="1" x14ac:dyDescent="0.25">
      <c r="B404" s="26" t="s">
        <v>3</v>
      </c>
      <c r="C404" s="37" t="s">
        <v>226</v>
      </c>
    </row>
    <row r="405" spans="2:18" s="89" customFormat="1" ht="27.6" customHeight="1" outlineLevel="1" x14ac:dyDescent="0.25">
      <c r="B405" s="90" t="s">
        <v>227</v>
      </c>
      <c r="C405" s="90" t="s">
        <v>228</v>
      </c>
      <c r="R405" s="98"/>
    </row>
    <row r="406" spans="2:18" outlineLevel="1" x14ac:dyDescent="0.25">
      <c r="B406" s="57" t="s">
        <v>108</v>
      </c>
      <c r="C406" s="20">
        <v>-8.1951847622464546E-2</v>
      </c>
    </row>
    <row r="407" spans="2:18" outlineLevel="1" x14ac:dyDescent="0.25">
      <c r="B407" s="57" t="s">
        <v>109</v>
      </c>
      <c r="C407" s="20">
        <v>-0.1080122988335197</v>
      </c>
    </row>
    <row r="408" spans="2:18" outlineLevel="1" x14ac:dyDescent="0.25">
      <c r="B408" s="57" t="s">
        <v>110</v>
      </c>
      <c r="C408" s="20" t="s">
        <v>78</v>
      </c>
    </row>
    <row r="409" spans="2:18" outlineLevel="1" x14ac:dyDescent="0.25">
      <c r="B409" s="57" t="s">
        <v>111</v>
      </c>
      <c r="C409" s="20">
        <v>-8.6824381616479318E-3</v>
      </c>
    </row>
    <row r="410" spans="2:18" outlineLevel="1" x14ac:dyDescent="0.25">
      <c r="B410" s="57" t="s">
        <v>112</v>
      </c>
      <c r="C410" s="20" t="s">
        <v>78</v>
      </c>
    </row>
    <row r="411" spans="2:18" outlineLevel="1" x14ac:dyDescent="0.25">
      <c r="B411" s="57" t="s">
        <v>113</v>
      </c>
      <c r="C411" s="20" t="s">
        <v>78</v>
      </c>
    </row>
    <row r="412" spans="2:18" outlineLevel="1" x14ac:dyDescent="0.25">
      <c r="B412" s="57" t="s">
        <v>114</v>
      </c>
      <c r="C412" s="20" t="s">
        <v>78</v>
      </c>
    </row>
    <row r="413" spans="2:18" outlineLevel="1" x14ac:dyDescent="0.25">
      <c r="B413" s="57" t="s">
        <v>115</v>
      </c>
      <c r="C413" s="20">
        <v>-6.7956043956043932E-2</v>
      </c>
    </row>
    <row r="414" spans="2:18" outlineLevel="1" x14ac:dyDescent="0.25">
      <c r="B414" s="57" t="s">
        <v>116</v>
      </c>
      <c r="C414" s="20">
        <v>-0.19501822600243013</v>
      </c>
    </row>
    <row r="415" spans="2:18" outlineLevel="1" x14ac:dyDescent="0.25">
      <c r="B415" s="57" t="s">
        <v>117</v>
      </c>
      <c r="C415" s="20">
        <v>-2.2051060071011985E-2</v>
      </c>
    </row>
    <row r="416" spans="2:18" outlineLevel="1" x14ac:dyDescent="0.25">
      <c r="B416" s="57" t="s">
        <v>118</v>
      </c>
      <c r="C416" s="20" t="s">
        <v>78</v>
      </c>
    </row>
    <row r="417" spans="2:3" outlineLevel="1" x14ac:dyDescent="0.25">
      <c r="B417" s="57" t="s">
        <v>119</v>
      </c>
      <c r="C417" s="20">
        <v>-6.3229338816909952E-2</v>
      </c>
    </row>
    <row r="418" spans="2:3" outlineLevel="1" x14ac:dyDescent="0.25">
      <c r="B418" s="57" t="s">
        <v>120</v>
      </c>
      <c r="C418" s="20" t="s">
        <v>78</v>
      </c>
    </row>
    <row r="419" spans="2:3" outlineLevel="1" x14ac:dyDescent="0.25">
      <c r="B419" s="57" t="s">
        <v>121</v>
      </c>
      <c r="C419" s="20" t="s">
        <v>78</v>
      </c>
    </row>
    <row r="420" spans="2:3" outlineLevel="1" x14ac:dyDescent="0.25">
      <c r="B420" s="57" t="s">
        <v>137</v>
      </c>
      <c r="C420" s="20" t="s">
        <v>78</v>
      </c>
    </row>
    <row r="421" spans="2:3" outlineLevel="1" x14ac:dyDescent="0.25">
      <c r="B421" s="57" t="s">
        <v>122</v>
      </c>
      <c r="C421" s="20">
        <v>-0.27843137254901962</v>
      </c>
    </row>
    <row r="422" spans="2:3" outlineLevel="1" x14ac:dyDescent="0.25">
      <c r="B422" s="57" t="s">
        <v>123</v>
      </c>
      <c r="C422" s="20">
        <v>-9.746048931063156E-2</v>
      </c>
    </row>
    <row r="423" spans="2:3" outlineLevel="1" x14ac:dyDescent="0.25">
      <c r="B423" s="57" t="s">
        <v>136</v>
      </c>
      <c r="C423" s="20" t="s">
        <v>78</v>
      </c>
    </row>
    <row r="424" spans="2:3" outlineLevel="1" x14ac:dyDescent="0.25">
      <c r="B424" s="57" t="s">
        <v>125</v>
      </c>
      <c r="C424" s="20" t="s">
        <v>78</v>
      </c>
    </row>
    <row r="425" spans="2:3" outlineLevel="1" x14ac:dyDescent="0.25">
      <c r="B425" s="57" t="s">
        <v>124</v>
      </c>
      <c r="C425" s="20" t="s">
        <v>78</v>
      </c>
    </row>
    <row r="426" spans="2:3" outlineLevel="1" x14ac:dyDescent="0.25">
      <c r="B426" s="57" t="s">
        <v>126</v>
      </c>
      <c r="C426" s="20" t="s">
        <v>78</v>
      </c>
    </row>
    <row r="427" spans="2:3" outlineLevel="1" x14ac:dyDescent="0.25">
      <c r="B427" s="57" t="s">
        <v>127</v>
      </c>
      <c r="C427" s="20">
        <v>-5.1915519124972276E-2</v>
      </c>
    </row>
    <row r="428" spans="2:3" outlineLevel="1" x14ac:dyDescent="0.25">
      <c r="B428" s="57" t="s">
        <v>128</v>
      </c>
      <c r="C428" s="20">
        <v>-0.10252662270698576</v>
      </c>
    </row>
    <row r="429" spans="2:3" outlineLevel="1" x14ac:dyDescent="0.25">
      <c r="B429" s="57" t="s">
        <v>129</v>
      </c>
      <c r="C429" s="20">
        <v>-0.15056083386634422</v>
      </c>
    </row>
    <row r="430" spans="2:3" outlineLevel="1" x14ac:dyDescent="0.25">
      <c r="B430" s="57" t="s">
        <v>204</v>
      </c>
      <c r="C430" s="20" t="s">
        <v>78</v>
      </c>
    </row>
    <row r="431" spans="2:3" outlineLevel="1" x14ac:dyDescent="0.25">
      <c r="B431" s="57" t="s">
        <v>130</v>
      </c>
      <c r="C431" s="20">
        <v>-0.11161796499738197</v>
      </c>
    </row>
    <row r="432" spans="2:3" outlineLevel="1" x14ac:dyDescent="0.25">
      <c r="B432" s="57" t="s">
        <v>131</v>
      </c>
      <c r="C432" s="20">
        <v>0.27304742051043318</v>
      </c>
    </row>
    <row r="433" spans="2:3" outlineLevel="1" x14ac:dyDescent="0.25">
      <c r="B433" s="57" t="s">
        <v>132</v>
      </c>
      <c r="C433" s="20" t="s">
        <v>78</v>
      </c>
    </row>
    <row r="434" spans="2:3" outlineLevel="1" x14ac:dyDescent="0.25">
      <c r="B434" s="57" t="s">
        <v>133</v>
      </c>
      <c r="C434" s="20" t="s">
        <v>78</v>
      </c>
    </row>
    <row r="435" spans="2:3" outlineLevel="1" x14ac:dyDescent="0.25">
      <c r="B435" s="57" t="s">
        <v>134</v>
      </c>
      <c r="C435" s="20" t="s">
        <v>78</v>
      </c>
    </row>
    <row r="436" spans="2:3" outlineLevel="1" x14ac:dyDescent="0.25">
      <c r="B436" s="57" t="s">
        <v>135</v>
      </c>
      <c r="C436" s="20" t="s">
        <v>78</v>
      </c>
    </row>
    <row r="437" spans="2:3" outlineLevel="1" x14ac:dyDescent="0.25"/>
  </sheetData>
  <mergeCells count="12">
    <mergeCell ref="A1:L1"/>
    <mergeCell ref="A2:M2"/>
    <mergeCell ref="D42:E42"/>
    <mergeCell ref="C79:D79"/>
    <mergeCell ref="E79:F79"/>
    <mergeCell ref="D227:I227"/>
    <mergeCell ref="D264:I264"/>
    <mergeCell ref="D299:I299"/>
    <mergeCell ref="D334:E334"/>
    <mergeCell ref="D116:I116"/>
    <mergeCell ref="D153:I153"/>
    <mergeCell ref="D190:I190"/>
  </mergeCells>
  <phoneticPr fontId="2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List</vt:lpstr>
      <vt:lpstr>Report</vt:lpstr>
      <vt:lpstr>Working document</vt:lpstr>
      <vt:lpstr>Focus - COVID-19</vt:lpstr>
      <vt:lpstr>List!_Toc501034278</vt:lpstr>
      <vt:lpstr>List!_Toc501639855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Gonçalves</dc:creator>
  <cp:lastModifiedBy>Ksenija Dunjić Pavlović</cp:lastModifiedBy>
  <cp:lastPrinted>2019-02-27T09:58:14Z</cp:lastPrinted>
  <dcterms:created xsi:type="dcterms:W3CDTF">2018-01-25T17:49:51Z</dcterms:created>
  <dcterms:modified xsi:type="dcterms:W3CDTF">2021-06-02T12:21:06Z</dcterms:modified>
</cp:coreProperties>
</file>